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25" tabRatio="948" activeTab="0"/>
  </bookViews>
  <sheets>
    <sheet name="BVC" sheetId="1" r:id="rId1"/>
  </sheets>
  <definedNames>
    <definedName name="_xlnm.Print_Titles" localSheetId="0">'BVC'!$7:$8</definedName>
    <definedName name="_xlnm.Print_Area" localSheetId="0">'BVC'!$A$1:$I$708</definedName>
  </definedNames>
  <calcPr fullCalcOnLoad="1"/>
</workbook>
</file>

<file path=xl/sharedStrings.xml><?xml version="1.0" encoding="utf-8"?>
<sst xmlns="http://schemas.openxmlformats.org/spreadsheetml/2006/main" count="1348" uniqueCount="820">
  <si>
    <t xml:space="preserve">Formular:        </t>
  </si>
  <si>
    <t>SEFUL COMPARTIMENTULUI</t>
  </si>
  <si>
    <t xml:space="preserve">  FINANCIAR CONTABIL,</t>
  </si>
  <si>
    <t>A1. IMPOZIT PE VENIT, PROFIT ŞI CÂŞTIGURI DIN CAPITAL (rd.6+9+13)</t>
  </si>
  <si>
    <t>A1.1 IMPOZIT PE VENIT, PROFIT ŞI CÂŞTIGURI DIN CAPITAL DE LA 
PERSOANE JURIDICE (rd.7)</t>
  </si>
  <si>
    <t>Impozit pe profit (rd.8)</t>
  </si>
  <si>
    <t xml:space="preserve">     Impozit pe profit de la agenţi economici</t>
  </si>
  <si>
    <t>A1.2.IMPOZIT PE VENIT, PROFIT ŞI CÂŞTIGURI DIN CAPITAL DE 
LA PERSOANE FIZICE (rd. 10)</t>
  </si>
  <si>
    <t>Cote şi sume defalcate din impozitul pe venit (rd.11+12)</t>
  </si>
  <si>
    <t xml:space="preserve">     Sume alocate de consiliul judeţean pentru echilibrarea bugetelor locale</t>
  </si>
  <si>
    <t>A1.3. ALTE IMPOZITE PE VENIT, PROFIT ŞI CÂŞTIGURI DIN CAPITAL (rd.14)</t>
  </si>
  <si>
    <t>Alte impozite pe venit, profit şi câştiguri din capital (rd.15)</t>
  </si>
  <si>
    <t xml:space="preserve">     Alte impozite pe venit, profit şi câştiguri din capital</t>
  </si>
  <si>
    <t xml:space="preserve">     Impozit pe clădiri</t>
  </si>
  <si>
    <t xml:space="preserve">     Impozit pe terenuri</t>
  </si>
  <si>
    <t xml:space="preserve">     Alte impozite şi taxe pe proprietate</t>
  </si>
  <si>
    <t>00.01</t>
  </si>
  <si>
    <t>48.02</t>
  </si>
  <si>
    <t>00.02</t>
  </si>
  <si>
    <t>00.03</t>
  </si>
  <si>
    <t>00.04</t>
  </si>
  <si>
    <t>00.05</t>
  </si>
  <si>
    <t>01.02</t>
  </si>
  <si>
    <t>00.06</t>
  </si>
  <si>
    <t>04.02</t>
  </si>
  <si>
    <t>04.02.01</t>
  </si>
  <si>
    <t>04.02.04</t>
  </si>
  <si>
    <t>00.07</t>
  </si>
  <si>
    <t>05.02</t>
  </si>
  <si>
    <t>05.02.50</t>
  </si>
  <si>
    <t>00.09</t>
  </si>
  <si>
    <t>07.02</t>
  </si>
  <si>
    <t>07.02.01</t>
  </si>
  <si>
    <t>07.02.02</t>
  </si>
  <si>
    <t>07.02.03</t>
  </si>
  <si>
    <t>07.02.50</t>
  </si>
  <si>
    <t>00.10</t>
  </si>
  <si>
    <t>11.02</t>
  </si>
  <si>
    <t>11.02.01</t>
  </si>
  <si>
    <t>11.02.02</t>
  </si>
  <si>
    <t xml:space="preserve">     Sume defalcate din taxa pe valoare adăugată pentru drumuri</t>
  </si>
  <si>
    <t xml:space="preserve">     Taxe hoteliere</t>
  </si>
  <si>
    <t xml:space="preserve">     Impozit pe spectacole</t>
  </si>
  <si>
    <t xml:space="preserve">     Alte taxe pe servicii specifice </t>
  </si>
  <si>
    <t xml:space="preserve">     Taxa asupra mijloacelor de transport</t>
  </si>
  <si>
    <t xml:space="preserve">     Taxe şi tarife pentru eliberarea de licenţe şi autorizaţii de funcţionare</t>
  </si>
  <si>
    <t xml:space="preserve">     Alte taxe pe utilizarea bunurilor, autorizarea utilizării bunurilor sau pe 
     desfăşurarea de activităţi</t>
  </si>
  <si>
    <t xml:space="preserve">     Alte impozite şi taxe</t>
  </si>
  <si>
    <t>C1. VENITURI DIN PROPRIETATE (rd.47+53)</t>
  </si>
  <si>
    <t>Venituri din proprietate (rd.48 la 52)</t>
  </si>
  <si>
    <t xml:space="preserve">     Restituiri de fonduri din finanţarea bugetară a anilor precedenţi</t>
  </si>
  <si>
    <t xml:space="preserve">     Venituri din concesiuni şi închirieri</t>
  </si>
  <si>
    <t xml:space="preserve">     Venituri din dividente</t>
  </si>
  <si>
    <t xml:space="preserve">     Alte venituri din proprietate</t>
  </si>
  <si>
    <t xml:space="preserve">     Alte venituri din dobânzi</t>
  </si>
  <si>
    <t xml:space="preserve">     Venituri din prestări de servicii</t>
  </si>
  <si>
    <t xml:space="preserve">     Contribuţia părinţilor sau susţinătorilor legali pentru întreţinerea copiilor în creşe</t>
  </si>
  <si>
    <t xml:space="preserve">     Contribuşia persoanelor beneficiare ale cantinelor de ajutor social</t>
  </si>
  <si>
    <t xml:space="preserve">     Taxe din activităţi cadastrale şi agricultură</t>
  </si>
  <si>
    <t xml:space="preserve">     Venituri din recuperarea cheltuielilor de judecată, imputaţii şi despăgubiri</t>
  </si>
  <si>
    <t xml:space="preserve">     Alte venituri din prestări servicii şi alte activităţi</t>
  </si>
  <si>
    <t>11.02.03</t>
  </si>
  <si>
    <t>11.02.04</t>
  </si>
  <si>
    <t>11.02.05</t>
  </si>
  <si>
    <t>11.02.06</t>
  </si>
  <si>
    <t>12.02</t>
  </si>
  <si>
    <t>12.02.07</t>
  </si>
  <si>
    <t>15.02</t>
  </si>
  <si>
    <t>15.02.01</t>
  </si>
  <si>
    <t>15.02.50</t>
  </si>
  <si>
    <t>16.02</t>
  </si>
  <si>
    <t>16.02.02</t>
  </si>
  <si>
    <t>16.02.03</t>
  </si>
  <si>
    <t>16.02.50</t>
  </si>
  <si>
    <t>18.02</t>
  </si>
  <si>
    <t xml:space="preserve">   Subventii pentru finantarea institutiilor de invatamint preuniversitar</t>
  </si>
  <si>
    <t>43.02.14</t>
  </si>
  <si>
    <t>43.02.36</t>
  </si>
  <si>
    <t>18.02.50</t>
  </si>
  <si>
    <t>00.12</t>
  </si>
  <si>
    <t>00.13</t>
  </si>
  <si>
    <t>30.02.08</t>
  </si>
  <si>
    <t>30.02.50</t>
  </si>
  <si>
    <t>31.02</t>
  </si>
  <si>
    <t>30.02.01</t>
  </si>
  <si>
    <t>31.02.03</t>
  </si>
  <si>
    <t>00.14</t>
  </si>
  <si>
    <t>33.02</t>
  </si>
  <si>
    <t>33.02.10</t>
  </si>
  <si>
    <t>33.02.12</t>
  </si>
  <si>
    <t>33.02.24</t>
  </si>
  <si>
    <t>33.02.27</t>
  </si>
  <si>
    <t>33.02.28</t>
  </si>
  <si>
    <t>33.02.50</t>
  </si>
  <si>
    <t>33.02.08</t>
  </si>
  <si>
    <t xml:space="preserve">     Taxe extrajudiciare de timbru</t>
  </si>
  <si>
    <t xml:space="preserve">     Alte venituri din taxe adminstrative, eliberări permise</t>
  </si>
  <si>
    <t xml:space="preserve">     Venituri din amenzi şi alte sacţiuni aplicate potrivit dispoziţiilor legale</t>
  </si>
  <si>
    <t xml:space="preserve">     Încasări din valorificarea bunurilor confiscate abandonate şi alte sume 
     constatate odată cu confiscarea potrivit legii</t>
  </si>
  <si>
    <t xml:space="preserve">     Alte amenzi, penalităţi şi confiscări</t>
  </si>
  <si>
    <t xml:space="preserve">     Vărsăminte din veniturile şi /sau disponibilităţile instituţiilor publice</t>
  </si>
  <si>
    <t xml:space="preserve">     Alte venituri</t>
  </si>
  <si>
    <t xml:space="preserve">     Donaţii şi sponzorizări</t>
  </si>
  <si>
    <t xml:space="preserve">     Alte transferuri voluntare</t>
  </si>
  <si>
    <t xml:space="preserve">     Venituri din valorificarea unor bunuri ale instituţiilor publice</t>
  </si>
  <si>
    <t xml:space="preserve">     Venituri din vânzarea locuinţelor construite din fondurile statului</t>
  </si>
  <si>
    <t xml:space="preserve">     Venituri din vânzarea unor bunuri aparţinând domeniului privat</t>
  </si>
  <si>
    <t xml:space="preserve">     Venituri din privatizare</t>
  </si>
  <si>
    <t>34.02</t>
  </si>
  <si>
    <t>34.02.02</t>
  </si>
  <si>
    <t>34.02.50</t>
  </si>
  <si>
    <t>35.02</t>
  </si>
  <si>
    <t>35.02.01</t>
  </si>
  <si>
    <t>35.02.02</t>
  </si>
  <si>
    <t>35.02.03</t>
  </si>
  <si>
    <t>35.02.50</t>
  </si>
  <si>
    <t>36.02</t>
  </si>
  <si>
    <t>36.02.05</t>
  </si>
  <si>
    <t>36.02.50</t>
  </si>
  <si>
    <t>37.02</t>
  </si>
  <si>
    <t>37.02.01</t>
  </si>
  <si>
    <t>37.02.50</t>
  </si>
  <si>
    <t>00.15</t>
  </si>
  <si>
    <t>39.02</t>
  </si>
  <si>
    <t>39.02.01</t>
  </si>
  <si>
    <t>39.02.03</t>
  </si>
  <si>
    <t>39.02.04</t>
  </si>
  <si>
    <t>39.02.07</t>
  </si>
  <si>
    <t xml:space="preserve">     Sume defalcate din taxa pe valoare adăugată pentru echilibrarea bugetelor   locale</t>
  </si>
  <si>
    <t>Taxe pe utilizarea bunurilor, autorizarea utilizării bunurilor sau pe desfăşurarea de activităţi (rd.36 la 38)</t>
  </si>
  <si>
    <t xml:space="preserve">      Vărsăminte din profitul net al regiilor autonome, societăţilor şi   companiilor naţionale</t>
  </si>
  <si>
    <t xml:space="preserve">     Contribuţia lunară a părinţilor pentru întreţinerea copiilor în unitîţi de protecţie socială</t>
  </si>
  <si>
    <t xml:space="preserve">     Penalităţi pentru nedepunerea sau depunerea cu întârziere a declaraţiei de impozite şi taxe</t>
  </si>
  <si>
    <t xml:space="preserve">     Străzi care se vor amenaja în perimetrele destinate construcţiilor de cvartale de locuinţe noi</t>
  </si>
  <si>
    <t xml:space="preserve">     Subvenţii primite de la alte bugete locale pentru instituţiile de asistenţă socială pentru persoanele cu handicap</t>
  </si>
  <si>
    <r>
      <t>CHELTUIELI CURENTE</t>
    </r>
    <r>
      <rPr>
        <b/>
        <sz val="10"/>
        <rFont val="Arial"/>
        <family val="2"/>
      </rPr>
      <t xml:space="preserve"> (rd.162+180+213+214+240+257
+296+320+359+95+431+464+486+510+526+558)</t>
    </r>
  </si>
  <si>
    <t>TITLUL I CHELTUIELI DE PERSONAL (rd.163+181+225+239+256+295
+319+358+394+430+463+485+509+525)</t>
  </si>
  <si>
    <t>TITLUL II BUNURI ŞI SERVICII(rd.164+182+226+240+257+296+320
+359+395+431+464+486+510+526+557)</t>
  </si>
  <si>
    <t>TITLUL VII ALTE TRANSFERURI (rd.261+324+363+399+435+465+
492+532+561)</t>
  </si>
  <si>
    <t xml:space="preserve">     A. Transferuri interne (rd. 262+325+364+400+436+466+493+533
+562)</t>
  </si>
  <si>
    <t xml:space="preserve">     Ajutoare pentru daune provocate de calamităţile naturale
(rd. 566)</t>
  </si>
  <si>
    <r>
      <t>CHELTUIELI DE CAPITAL</t>
    </r>
    <r>
      <rPr>
        <b/>
        <sz val="10"/>
        <rFont val="Arial"/>
        <family val="2"/>
      </rPr>
      <t xml:space="preserve"> (rd. 168+190+227+241+270+303+331+373
+403+440+469+495+511+536+567)</t>
    </r>
  </si>
  <si>
    <t>TILTUL X ACTIVE NEFINANCIARE (rd. 169+191+228+242+271+304+
332+374+404+441+470+496+512+537+568</t>
  </si>
  <si>
    <t xml:space="preserve">     Retehnologizarea centralelor termice şi electrice de termoficare </t>
  </si>
  <si>
    <t xml:space="preserve">     Investiţii finanţate parţial din împrumuturi externe</t>
  </si>
  <si>
    <t xml:space="preserve">     Aeroporturi de interes local</t>
  </si>
  <si>
    <t xml:space="preserve">     Planuri şi regulamente de urbanism</t>
  </si>
  <si>
    <t>Trim III</t>
  </si>
  <si>
    <t xml:space="preserve">     Finanţarea acţiunilor privind reducerea riscului seismic al construcţiilo
     existente cu destinaţie de locuinţă</t>
  </si>
  <si>
    <t>00.17</t>
  </si>
  <si>
    <t>00.18</t>
  </si>
  <si>
    <t>42.02</t>
  </si>
  <si>
    <t>00.19</t>
  </si>
  <si>
    <t>42.02.01</t>
  </si>
  <si>
    <t>42.02.03</t>
  </si>
  <si>
    <t>42.02.04</t>
  </si>
  <si>
    <t>42.02.05</t>
  </si>
  <si>
    <t>42.02.06</t>
  </si>
  <si>
    <t>42.02.09</t>
  </si>
  <si>
    <t>42.02.10</t>
  </si>
  <si>
    <t xml:space="preserve">     Finanţarea drepturilor acordate persoanelor cu handicap</t>
  </si>
  <si>
    <t xml:space="preserve">     Subvenţii primite de la Fondul de Intervenţie</t>
  </si>
  <si>
    <t xml:space="preserve">     Finanţarea lucrărilor de cadastru imobiliar</t>
  </si>
  <si>
    <t xml:space="preserve">     Subvenţii primite de la bugetele consiliilor judeţene pentru protecţia copilului</t>
  </si>
  <si>
    <t>TOTAL CHELTUIELI (rd. 171+233+264+402+471)</t>
  </si>
  <si>
    <t xml:space="preserve"> </t>
  </si>
  <si>
    <t>00.20</t>
  </si>
  <si>
    <t>42.02.21</t>
  </si>
  <si>
    <t>42.02.28</t>
  </si>
  <si>
    <t>42.02.29</t>
  </si>
  <si>
    <t>43.02</t>
  </si>
  <si>
    <t>43.02.01</t>
  </si>
  <si>
    <t>43.02.04</t>
  </si>
  <si>
    <t>49.02</t>
  </si>
  <si>
    <t>01</t>
  </si>
  <si>
    <t>10</t>
  </si>
  <si>
    <t>VENITURI PROPRII (rd.3-23+76+82)</t>
  </si>
  <si>
    <t>TITLUL II DOBÂNZI (rd. 207)</t>
  </si>
  <si>
    <t xml:space="preserve">     Dobânzi aferente datoriei publice interne (rd.208)</t>
  </si>
  <si>
    <t xml:space="preserve">     Dobânzi aferente datoriei publice externe (rd.209)</t>
  </si>
  <si>
    <t xml:space="preserve">     Alte dobânzi (rd. 210)</t>
  </si>
  <si>
    <t>TITLUL IV SUBVENŢII (rd. 487+527)</t>
  </si>
  <si>
    <t xml:space="preserve">     Subvenţii pentru acoperirea diferenţelor de preţ şi tarif (rd.488+528)</t>
  </si>
  <si>
    <t>TITLUL V FONDURI DE REZERVĂ (rd.183)</t>
  </si>
  <si>
    <t xml:space="preserve">     Fond de rezervă bugetară la dispoziţia autorităţilor locale (rd. 184)</t>
  </si>
  <si>
    <t>TITLUL VI TRANSFERURI ÎNTRE UNITĂŢI ALE ADMINISTRAŢIEI PUBLICE 
(rd. 165+185+214+258+297+321+360+396+432+498+529+558)</t>
  </si>
  <si>
    <t xml:space="preserve">     Transferuri curente (rd.166+186+215+259+298+322+361+397+433+499+530+559)</t>
  </si>
  <si>
    <t xml:space="preserve">     Transferuri către instituţii publice (rd. 167+187+260+323+362+398+434+491+531+560)</t>
  </si>
  <si>
    <t xml:space="preserve">     Acţiuni de sănătate (rd.299)</t>
  </si>
  <si>
    <t xml:space="preserve">     Programe cu finanţare rambursabilă (rd. 365)</t>
  </si>
  <si>
    <t xml:space="preserve">     Programe PHARE (rd. 366+437)</t>
  </si>
  <si>
    <t xml:space="preserve">     Investiţii ale regiilor autonome şi societăţilor comerciale cu capital de stat
     (rd. 401+438+494+544)</t>
  </si>
  <si>
    <t xml:space="preserve">     Programe de dezvoltare (rd. 466)</t>
  </si>
  <si>
    <t xml:space="preserve">     Fond Român de Dezvoltare Socială (rd. 563)</t>
  </si>
  <si>
    <t xml:space="preserve">     Alte transferuri curente interne (rd. 263+326+357+402+439+468+535+564)</t>
  </si>
  <si>
    <t>TITLUL VIII ASISTENŢĂ SOCIALĂ (rd. 264+300+368)</t>
  </si>
  <si>
    <t xml:space="preserve">     Ajutoare sociale (rd. 265+301+369)</t>
  </si>
  <si>
    <t xml:space="preserve">     Ajutoare sociale în numerar (rd. 370)</t>
  </si>
  <si>
    <t xml:space="preserve">     Ajutoare sociale în natură (rd. 266+302)</t>
  </si>
  <si>
    <t>TITLUL IX ALTE CHELTUIELI (rd. 267+327+371+565)</t>
  </si>
  <si>
    <t xml:space="preserve">     Burse (rd. 268)</t>
  </si>
  <si>
    <t xml:space="preserve">     Asociaţii şi fundaţii (rd. 269+328+372)</t>
  </si>
  <si>
    <t xml:space="preserve">     Susţinerea cultelor (rd. 329)</t>
  </si>
  <si>
    <t xml:space="preserve">     Contribuţii la salarizarea personalului neclerical (rd. 330)</t>
  </si>
  <si>
    <t xml:space="preserve">      Axtive fixe (rd. 170+192+229+243+272+305+333+375+405+442+471)</t>
  </si>
  <si>
    <t xml:space="preserve">      Construcţii (rd. 171+193+230+244+273+306+334+376+406+443+472)</t>
  </si>
  <si>
    <t xml:space="preserve">      Maşini, echipamente şi mijloace de transport (rd. 172+194+231+245+274
+307+335+377+407+444+473)</t>
  </si>
  <si>
    <t xml:space="preserve">      Mobilier, aparatură birotică şi alte active corporale (rd. 173+195+232+246
+275+308+336+378+408+445+474)</t>
  </si>
  <si>
    <t>TITLUL XI ACTIVE FINANCIARE (rd. 410+447+543)</t>
  </si>
  <si>
    <t xml:space="preserve">      Active financiare (rd. 411+448+544)</t>
  </si>
  <si>
    <t xml:space="preserve">      Participarea la capitalul social al societăţilor comerciale (rd. 412+449+545)</t>
  </si>
  <si>
    <r>
      <t>OPERAŢIUNI FINANCIARE</t>
    </r>
    <r>
      <rPr>
        <b/>
        <sz val="10"/>
        <rFont val="Arial"/>
        <family val="2"/>
      </rPr>
      <t xml:space="preserve"> (rd. 196+413+450+574)</t>
    </r>
  </si>
  <si>
    <t>TITLUL XII ÎMPRUMUTURI (rd. 575)</t>
  </si>
  <si>
    <t xml:space="preserve">     Împrumuturi pentru instituţii şi servicii publice sau activităţi finanţate 
     integral din venituri proprii (rd. 576)</t>
  </si>
  <si>
    <t xml:space="preserve">     Alte împrumuturi (rd. 577)</t>
  </si>
  <si>
    <t>TITLUL XIII RAMBURSĂRI DE CREDITE (rd.197+414+451)</t>
  </si>
  <si>
    <t xml:space="preserve">     Rambursări de credite externe (rd. 198+415+452)</t>
  </si>
  <si>
    <t xml:space="preserve">     Rambursări de credite interne(rd. 199+416+453)</t>
  </si>
  <si>
    <t>TITLUL XIV REZERVE, EXCEDENT/DEFICIT (rd. 521)</t>
  </si>
  <si>
    <t xml:space="preserve">     Rezerve (rd. 586)</t>
  </si>
  <si>
    <t xml:space="preserve">     Excedent (rd. 587)</t>
  </si>
  <si>
    <t xml:space="preserve">     Deficit (rd. 588)</t>
  </si>
  <si>
    <t>Partea I SERVICII PUBLICE GENERALE (Rd. 161+179+207+212)</t>
  </si>
  <si>
    <t>Autorităţi publice şi acţiuni externe (rd. 176)</t>
  </si>
  <si>
    <r>
      <t xml:space="preserve">CHELTUIELI CURENTE </t>
    </r>
    <r>
      <rPr>
        <b/>
        <sz val="10"/>
        <rFont val="Arial"/>
        <family val="2"/>
      </rPr>
      <t>(rd. 163 LA 165)</t>
    </r>
  </si>
  <si>
    <t>TITLUL VI TRANSFERURI ÎNTRE UNITĂŢI ALE ADMINISTRAŢIEI PUBLICE
 (rd. 166)</t>
  </si>
  <si>
    <t xml:space="preserve">     Transferuri curente (rd. 167)</t>
  </si>
  <si>
    <r>
      <t>CHELTUIELI DE CAPITAL</t>
    </r>
    <r>
      <rPr>
        <b/>
        <sz val="10"/>
        <rFont val="Arial"/>
        <family val="2"/>
      </rPr>
      <t xml:space="preserve"> (rd. 169)</t>
    </r>
  </si>
  <si>
    <t>TITLUL X ACTIVE NEFINANCIARE (rd. 170)</t>
  </si>
  <si>
    <t xml:space="preserve">     Active fixe (rd. 171 la 174)</t>
  </si>
  <si>
    <t xml:space="preserve">     Autorităţi executive şi legislative (rd. 177)</t>
  </si>
  <si>
    <t>Alte servicii publice generale (rd. 201 la 207)</t>
  </si>
  <si>
    <t>CHELTUIELI CURENTE (rd. 181 la 183+185)</t>
  </si>
  <si>
    <t>TITLUL V FONDURI DE REZERVĂ (rd.184)</t>
  </si>
  <si>
    <t>TITLUL VI TRANSFERURI ÎNTRE UNITĂŢI ALE ADMINISTRAŢIEI PUBLICE
 (rd. 186)</t>
  </si>
  <si>
    <t xml:space="preserve">     Transferuri curente (rd. 187+188)</t>
  </si>
  <si>
    <r>
      <t>CHELTUIELI DE CAPITAL</t>
    </r>
    <r>
      <rPr>
        <b/>
        <sz val="10"/>
        <rFont val="Arial"/>
        <family val="2"/>
      </rPr>
      <t xml:space="preserve"> (rd. 190)</t>
    </r>
  </si>
  <si>
    <t>TITLUL X ACTIVE NEFINANCIARE (rd. 191)</t>
  </si>
  <si>
    <t xml:space="preserve">     Active fixe (rd. 192 la 195)</t>
  </si>
  <si>
    <t>OPERAŢIUNI FINANCIARE (rd. 197)</t>
  </si>
  <si>
    <t>TITLUL XIII RAMBURSĂRI DE CREDITE (rd. 198+199)</t>
  </si>
  <si>
    <t>Dobânzi (rd. 208 la 210)</t>
  </si>
  <si>
    <t>Transferuri cu caracter general între diferite nivele ale administraţiei (rd. 
219 la 220)</t>
  </si>
  <si>
    <r>
      <t>CHELTUIELI CURENTE</t>
    </r>
    <r>
      <rPr>
        <b/>
        <sz val="10"/>
        <rFont val="Arial"/>
        <family val="2"/>
      </rPr>
      <t xml:space="preserve"> (rd. 214)</t>
    </r>
  </si>
  <si>
    <t>TITLUL VI TRANSFERURI ÎNTRE UNITĂŢI ALE ADMINISTRAŢIEI PUBLICE
(rd. 215)</t>
  </si>
  <si>
    <t xml:space="preserve">     Transferuri curente (rd. 216+218)</t>
  </si>
  <si>
    <t>Partea a II-a APĂRAREA, ORDINEA ŞI SIGURANŢA NAŢIONALĂ(rd. 223+237)</t>
  </si>
  <si>
    <t>Apărare (rd. 235)</t>
  </si>
  <si>
    <t>CHELTUIELI CURENTE (rd. 225+226)</t>
  </si>
  <si>
    <r>
      <t>CHELTUIELI DE CAPITAL</t>
    </r>
    <r>
      <rPr>
        <b/>
        <sz val="10"/>
        <rFont val="Arial"/>
        <family val="2"/>
      </rPr>
      <t xml:space="preserve"> (rd. 228)</t>
    </r>
  </si>
  <si>
    <t>TITLUL X ACTIVE NEFINANCIARE (rd. 229)</t>
  </si>
  <si>
    <t xml:space="preserve">     Active fixe (rd. 230 la 233)</t>
  </si>
  <si>
    <t>Ordine publică şi siguranţă naţională (rd. 249+251)</t>
  </si>
  <si>
    <t>CHELTUIELI CURENTE (rd. 239+240)</t>
  </si>
  <si>
    <r>
      <t>CHELTUIELI DE CAPITAL</t>
    </r>
    <r>
      <rPr>
        <b/>
        <sz val="10"/>
        <rFont val="Arial"/>
        <family val="2"/>
      </rPr>
      <t xml:space="preserve"> (rd. 242)</t>
    </r>
  </si>
  <si>
    <t>TITLUL X ACTIVE NEFINANCIARE (rd. 243)</t>
  </si>
  <si>
    <t xml:space="preserve">     Active fixe (rd. 244 la 247)</t>
  </si>
  <si>
    <t xml:space="preserve">     Ordine publică (rd. 250)</t>
  </si>
  <si>
    <t>Partea a III-a CHELTUIELI SOCIAL-CULTURALE (rd. 254+293+317+356)</t>
  </si>
  <si>
    <t>Învăţământ (rd. 278+281+286+288+291)</t>
  </si>
  <si>
    <t>CHELTUIELI CURENTE (rd. 256+257+258+261+264+267)</t>
  </si>
  <si>
    <t>TITLUL VI TRANSFERURI ÎNTRE UNITĂŢI ALE ADMINISTRAŢIEI PUBLICE
(rd.259)</t>
  </si>
  <si>
    <t>Transferuri curente (rd.260)</t>
  </si>
  <si>
    <t>TITLUL VII ALTE TRANSFERURI (rd.262)</t>
  </si>
  <si>
    <t>A. Transferuri interne (rd.263)</t>
  </si>
  <si>
    <t>TITLUL VIII ASISTENŢĂ SOCIALĂ (rd.265)</t>
  </si>
  <si>
    <t>Ajutoare sociale (rd.266)</t>
  </si>
  <si>
    <t>TITLUL IX ALTE CHELTUIELI (rd.268 la 269)</t>
  </si>
  <si>
    <r>
      <t>CHELTUIELI DE CAPITAL</t>
    </r>
    <r>
      <rPr>
        <b/>
        <sz val="10"/>
        <rFont val="Arial"/>
        <family val="2"/>
      </rPr>
      <t xml:space="preserve"> (rd. 271)</t>
    </r>
  </si>
  <si>
    <t>TITLUL X ACTIVE NEFINANCIARE (rd. 272)</t>
  </si>
  <si>
    <t xml:space="preserve">     Active fixe (rd. 273 la 276)</t>
  </si>
  <si>
    <t xml:space="preserve">     Învăţământ preşcolar şi primar (rd.279+280)</t>
  </si>
  <si>
    <t xml:space="preserve">     Învăţământ secundar (rd.282 la 285)</t>
  </si>
  <si>
    <t xml:space="preserve">     Învăţământ nedefinit prin nivel (rd.287)</t>
  </si>
  <si>
    <t xml:space="preserve">     Servicii auxiliare pentru esducaţie (rd.389+290)</t>
  </si>
  <si>
    <t>Sănătate (rd. 311+313)</t>
  </si>
  <si>
    <t>CHELTUIELI CURENTE (rd. 295 la 297+300)</t>
  </si>
  <si>
    <t>TITLUL VI TRANSFERURI ÎNTRE UNITĂŢI ALE ADMINISTRAŢIEI PUBLICE
(rd.298)</t>
  </si>
  <si>
    <t>Transferuri curente (rd.299)</t>
  </si>
  <si>
    <t>TITLUL VIII ASISTENŢĂ SOCIALĂ (rd.301)</t>
  </si>
  <si>
    <t>Ajutoare sociale (rd.302)</t>
  </si>
  <si>
    <r>
      <t>CHELTUIELI DE CAPITAL</t>
    </r>
    <r>
      <rPr>
        <b/>
        <sz val="10"/>
        <rFont val="Arial"/>
        <family val="2"/>
      </rPr>
      <t xml:space="preserve"> (rd. 304)</t>
    </r>
  </si>
  <si>
    <t>TITLUL X ACTIVE NEFINANCIARE (rd. 305)</t>
  </si>
  <si>
    <t xml:space="preserve">     Active fixe (rd. 306 la 309)</t>
  </si>
  <si>
    <t xml:space="preserve">     Servicii medicale în unităţi sanitare cu paturi (rd. 312)</t>
  </si>
  <si>
    <t xml:space="preserve">     Alte cheltuieli în domeniul sănătăţii (rd. 314+315)</t>
  </si>
  <si>
    <t>Cultura, recreere şi religie (rd. 339+349+353+354)</t>
  </si>
  <si>
    <t>CHELTUIELI CURENTE (rd. 319 la 321+324+357)</t>
  </si>
  <si>
    <t>TITLUL VI TRANSFERURI ÎNTRE UNITĂŢI ALE ADMINISTRAŢIEI PUBLICE
(rd.322)</t>
  </si>
  <si>
    <t xml:space="preserve">     Transferuri curente (rd.323)</t>
  </si>
  <si>
    <t>TITLUL VII ALTE TRANSFERURI (rd.325)</t>
  </si>
  <si>
    <t xml:space="preserve">     A. Transferuri interne (rd.326)</t>
  </si>
  <si>
    <t>TITLUL IX ALTE CHELTUIELI (rd.328+330)</t>
  </si>
  <si>
    <r>
      <t>CHELTUIELI DE CAPITAL</t>
    </r>
    <r>
      <rPr>
        <b/>
        <sz val="10"/>
        <rFont val="Arial"/>
        <family val="2"/>
      </rPr>
      <t xml:space="preserve"> (rd. 332)</t>
    </r>
  </si>
  <si>
    <t>TITLUL X ACTIVE NEFINANCIARE (rd. 333)</t>
  </si>
  <si>
    <t xml:space="preserve">     Active fixe (rd. 334 la 337)</t>
  </si>
  <si>
    <t xml:space="preserve">     Servicii culturale (rd.340 la 348)</t>
  </si>
  <si>
    <t xml:space="preserve">     Servicii recreative şi sportive (rd. 350la 352)</t>
  </si>
  <si>
    <t>Asigurări şi asistenţă socială (rd.381+382+384+385+386+389)</t>
  </si>
  <si>
    <t>CHELTUIELI CURENTE (rd. 358 la 360+363+368+371)</t>
  </si>
  <si>
    <t>TITLUL VI TRANSFERURI ÎNTRE UNITĂŢI ALE ADMINISTRAŢIEI PUBLICE
(rd.361)</t>
  </si>
  <si>
    <t xml:space="preserve">     Transferuri curente (rd.362)</t>
  </si>
  <si>
    <t>TITLUL VII ALTE TRANSFERURI (rd.364)</t>
  </si>
  <si>
    <t xml:space="preserve">     A. Transferuri interne (rd.365 la 367)</t>
  </si>
  <si>
    <t>TITLUL VIII ASISTENŢĂ SOCIALĂ (rd.369)</t>
  </si>
  <si>
    <t>Ajutoare sociale (rd.370)</t>
  </si>
  <si>
    <t>TITLUL IX ALTE CHELTUIELI (rd. 372)</t>
  </si>
  <si>
    <r>
      <t>CHELTUIELI DE CAPITAL</t>
    </r>
    <r>
      <rPr>
        <b/>
        <sz val="10"/>
        <rFont val="Arial"/>
        <family val="2"/>
      </rPr>
      <t xml:space="preserve"> (rd. 374)</t>
    </r>
  </si>
  <si>
    <t>TITLUL X ACTIVE NEFINANCIARE (rd. 375)</t>
  </si>
  <si>
    <t xml:space="preserve">     Active fixe (rd. 376 la 379)</t>
  </si>
  <si>
    <t xml:space="preserve">     Asistenţa socială în caz de boli şi invalidităţi (rd.383)</t>
  </si>
  <si>
    <t xml:space="preserve">     Prevenirea excluderii  sociale (rd. 387+388)</t>
  </si>
  <si>
    <t>Partea a IV-a SERVICII ŞI DEZVOLTARE PUBLICĂ, LOCUINŢE, MEDIU ŞI 
APE (rd. 392+428)</t>
  </si>
  <si>
    <t>Locuinţe, servicii şi dezvoltare publică (rd. 418+421+424+426)</t>
  </si>
  <si>
    <t>CHELTUIELI CURENTE (rd. 394 la 396+399)</t>
  </si>
  <si>
    <t>TITLUL VI TRANSFERURI ÎNTRE UNITĂŢI ALE ADMINISTRAŢIEI PUBLICE
(rd.397)</t>
  </si>
  <si>
    <t xml:space="preserve">     Transferuri curente (rd.398)</t>
  </si>
  <si>
    <t>TITLUL VII ALTE TRANSFERURI (rd.400)</t>
  </si>
  <si>
    <t xml:space="preserve">     A. Transferuri interne (rd.401+402)</t>
  </si>
  <si>
    <r>
      <t>CHELTUIELI DE CAPITAL</t>
    </r>
    <r>
      <rPr>
        <b/>
        <sz val="10"/>
        <rFont val="Arial"/>
        <family val="2"/>
      </rPr>
      <t xml:space="preserve"> (rd. 404+410)</t>
    </r>
  </si>
  <si>
    <t>TITLUL X ACTIVE NEFINANCIARE (rd. 415)</t>
  </si>
  <si>
    <t xml:space="preserve">     Active fixe (rd. 406 la 409)</t>
  </si>
  <si>
    <t>TITLUL XI ACTIVE FINANCIARE (rd. 411)</t>
  </si>
  <si>
    <t xml:space="preserve">      Active financiare (rd. 412)</t>
  </si>
  <si>
    <t>OPERAŢIUNI FINANCIARE (rd. 414)</t>
  </si>
  <si>
    <t>TITLUL XIII RAMBURSĂRI DE CREDITE(rd. 415+416)</t>
  </si>
  <si>
    <t xml:space="preserve">     Locuinţe (rd.419+420)</t>
  </si>
  <si>
    <t xml:space="preserve">     Alimentare cu apă şi amenajări hidrotehnice (rd. 422+423)</t>
  </si>
  <si>
    <t>Protecţia mediului (rd. 455+458)</t>
  </si>
  <si>
    <t>CHELTUIELI CURENTE (rd. 430 la 432+435)</t>
  </si>
  <si>
    <t>TITLUL VI TRANSFERURI ÎNTRE UNITĂŢI ALE ADMINISTRAŢIEI PUBLICE
(rd.433)</t>
  </si>
  <si>
    <t xml:space="preserve">     Transferuri curente (rd.434)</t>
  </si>
  <si>
    <t>TITLUL VII ALTE TRANSFERURI (rd.436)</t>
  </si>
  <si>
    <t xml:space="preserve">     A. Transferuri interne (rd.437+439)</t>
  </si>
  <si>
    <r>
      <t>CHELTUIELI DE CAPITAL</t>
    </r>
    <r>
      <rPr>
        <b/>
        <sz val="10"/>
        <rFont val="Arial"/>
        <family val="2"/>
      </rPr>
      <t xml:space="preserve"> (rd. 441+447)</t>
    </r>
  </si>
  <si>
    <t>TITLUL X ACTIVE NEFINANCIARE (rd. 442)</t>
  </si>
  <si>
    <t xml:space="preserve">     Active fixe (rd. 443 la 446)</t>
  </si>
  <si>
    <t>TITLUL XI ACTIVE FINANCIARE (rd. 448)</t>
  </si>
  <si>
    <t xml:space="preserve">      Active financiare (rd. 449)</t>
  </si>
  <si>
    <t>OPERAŢIUNI FINANCIARE (rd. 451)</t>
  </si>
  <si>
    <t>TITLUL XIII RAMBURSĂRI DE CREDITE(rd. 452+453)</t>
  </si>
  <si>
    <t xml:space="preserve">     Salubritate şi gestiunea deşeurilor (rd.456+457)</t>
  </si>
  <si>
    <t>Partea a V-a ACŢIUNI ECONOMICE (rd. 461+483+507+523+555)</t>
  </si>
  <si>
    <t>Acţiuni generale economice, comerciale şi de muncă (rd. 477)</t>
  </si>
  <si>
    <t>CHELTUIELI CURENTE (rd. 463 la 465)</t>
  </si>
  <si>
    <t>TITLUL VII ALTE TRANSFERURI (rd.466)</t>
  </si>
  <si>
    <t xml:space="preserve">     A. Transferuri interne(rd.467+468)</t>
  </si>
  <si>
    <r>
      <t>CHELTUIELI DE CAPITAL</t>
    </r>
    <r>
      <rPr>
        <b/>
        <sz val="10"/>
        <rFont val="Arial"/>
        <family val="2"/>
      </rPr>
      <t xml:space="preserve"> (rd. 470)</t>
    </r>
  </si>
  <si>
    <t>TITLUL X ACTIVE NEFINANCIARE (rd. 471)</t>
  </si>
  <si>
    <t xml:space="preserve">     Active fixe (rd. 472 la 475)</t>
  </si>
  <si>
    <t xml:space="preserve">     Acţiuni generale economice şi comerciale (rd. 478 la 481)</t>
  </si>
  <si>
    <t>Combustibili şi energie (rd. 503 la 505)</t>
  </si>
  <si>
    <t>CHELTUIELI CURENTE (rd. 485 la 487+589+492)</t>
  </si>
  <si>
    <t>TITLUL IV SUBVENŢII (rd. 488)</t>
  </si>
  <si>
    <t>TITLUL VI TRANSFERURI ÎNTRE UNITĂŢI ALE ADMINISTRAŢIEI PUBLICE
(rd. 490)</t>
  </si>
  <si>
    <t xml:space="preserve">     Transferuri curente (rd. 491)</t>
  </si>
  <si>
    <t>TITLUL VII ALTE TRANSFERURI (rd.493)</t>
  </si>
  <si>
    <t xml:space="preserve">     A. Transferuri interne(rd.494)</t>
  </si>
  <si>
    <r>
      <t>CHELTUIELI DE CAPITAL</t>
    </r>
    <r>
      <rPr>
        <b/>
        <sz val="10"/>
        <rFont val="Arial"/>
        <family val="2"/>
      </rPr>
      <t xml:space="preserve"> (rd. 496)</t>
    </r>
  </si>
  <si>
    <t>TITLUL X ACTIVE NEFINANCIARE (rd. 497)</t>
  </si>
  <si>
    <t xml:space="preserve">     Active fixe (rd. 498 la 501)</t>
  </si>
  <si>
    <t>Agricultura, silvicultura, piscicultura şi vânătoarea (rd. 519)</t>
  </si>
  <si>
    <t>CHELTUIELI CURENTE (rd. 509+510)</t>
  </si>
  <si>
    <r>
      <t>CHELTUIELI DE CAPITAL</t>
    </r>
    <r>
      <rPr>
        <b/>
        <sz val="10"/>
        <rFont val="Arial"/>
        <family val="2"/>
      </rPr>
      <t xml:space="preserve"> (rd. 512)</t>
    </r>
  </si>
  <si>
    <t>TITLUL X ACTIVE NEFINANCIARE (rd. 513)</t>
  </si>
  <si>
    <t xml:space="preserve">     Active fixe (rd. 514 la 517)</t>
  </si>
  <si>
    <t xml:space="preserve">     Agricultura (rd. 520+521)</t>
  </si>
  <si>
    <t>Transporturi (rd. 547+551+553)</t>
  </si>
  <si>
    <t>CHELTUIELI CURENTE (rd. 525 la 527+529+532)</t>
  </si>
  <si>
    <t>TITLUL IV SUBVENŢII (rd. 528)</t>
  </si>
  <si>
    <t>TITLUL VI TRANSFERURI ÎNTRE UNITĂŢI ALE ADMINISTRAŢIEI PUBLICE
(rd. 530)</t>
  </si>
  <si>
    <t xml:space="preserve">     Transferuri curente (rd. 531)</t>
  </si>
  <si>
    <t>TITLUL VII ALTE TRANSFERURI (rd.533)</t>
  </si>
  <si>
    <t xml:space="preserve">     A. Transferuri interne(rd.534+535)</t>
  </si>
  <si>
    <r>
      <t>CHELTUIELI DE CAPITAL</t>
    </r>
    <r>
      <rPr>
        <b/>
        <sz val="10"/>
        <rFont val="Arial"/>
        <family val="2"/>
      </rPr>
      <t xml:space="preserve"> (rd. 537+543)</t>
    </r>
  </si>
  <si>
    <t>TITLUL X ACTIVE NEFINANCIARE (rd. 538)</t>
  </si>
  <si>
    <t xml:space="preserve">     Active fixe (rd. 539 la 542)</t>
  </si>
  <si>
    <t>TITLUL XI ACTIVE FINANCIARE (rd. 544)</t>
  </si>
  <si>
    <t xml:space="preserve">      Active financiare (rd. 545)</t>
  </si>
  <si>
    <t xml:space="preserve">     Transport rutier (rd. 548 la 550)</t>
  </si>
  <si>
    <t xml:space="preserve">     Transport aerian (rd. 552)</t>
  </si>
  <si>
    <t>Alte acţiuni economice (rd. 578 la 583)</t>
  </si>
  <si>
    <t>CHELTUIELI CURENTE (rd. 557+558+561+565)</t>
  </si>
  <si>
    <t>TITLUL VI TRANSFERURI ÎNTRE UNITĂŢI ALE ADMINISTRAŢIEI PUBLICE
(rd. 559)</t>
  </si>
  <si>
    <t xml:space="preserve">     Transferuri curente (rd. 560)</t>
  </si>
  <si>
    <t>TITLUL VII ALTE TRANSFERURI (rd.562)</t>
  </si>
  <si>
    <t xml:space="preserve">     A. Transferuri interne(rd.563+564)</t>
  </si>
  <si>
    <t>TITLUL IX ALTE CHELTUIELI (RD. 566)</t>
  </si>
  <si>
    <r>
      <t>CHELTUIELI DE CAPITAL</t>
    </r>
    <r>
      <rPr>
        <b/>
        <sz val="10"/>
        <rFont val="Arial"/>
        <family val="2"/>
      </rPr>
      <t xml:space="preserve"> (rd. 568)</t>
    </r>
  </si>
  <si>
    <t>TITLUL X ACTIVE NEFINANCIARE (rd. 569)</t>
  </si>
  <si>
    <t xml:space="preserve">     Active fixe (rd. 570 la 573)</t>
  </si>
  <si>
    <t>OPERAŢIUNI FINANCIARE (Rd. 575)</t>
  </si>
  <si>
    <t>TITLUL XII ÎMPRUMUTURI (rd.576+577)</t>
  </si>
  <si>
    <t>VII REZERVE, EXCEDENT/DEFICIT (rd1-101)</t>
  </si>
  <si>
    <t xml:space="preserve">     Acţiuni de sănătate </t>
  </si>
  <si>
    <t xml:space="preserve">     Cote defalcate din impozitul pe venit</t>
  </si>
  <si>
    <t xml:space="preserve">     Sume defalcate din taxa pe valoare adăugată pentru finantarea cheltuielilor descentralizate la nivelul comunelor , oraselor si sectoarelor Municipiului Bucuresti</t>
  </si>
  <si>
    <t xml:space="preserve">     Sume defalcate din taxa pe valoare adăugată pentru subventionarea energiei termice  livrate populatiei</t>
  </si>
  <si>
    <t xml:space="preserve">     Sume defalcate din taxa pe valoare adăugată pentru sistemele centralizate de producere a energiei termice </t>
  </si>
  <si>
    <t>57</t>
  </si>
  <si>
    <t>59</t>
  </si>
  <si>
    <t>70</t>
  </si>
  <si>
    <t>71</t>
  </si>
  <si>
    <t>72</t>
  </si>
  <si>
    <t>90</t>
  </si>
  <si>
    <t>91.01</t>
  </si>
  <si>
    <t>92.01</t>
  </si>
  <si>
    <t>93.01</t>
  </si>
  <si>
    <t>50.02</t>
  </si>
  <si>
    <t>51.02</t>
  </si>
  <si>
    <r>
      <t xml:space="preserve">     </t>
    </r>
    <r>
      <rPr>
        <i/>
        <sz val="10"/>
        <rFont val="Arial"/>
        <family val="2"/>
      </rPr>
      <t>Din total capitol:</t>
    </r>
  </si>
  <si>
    <t xml:space="preserve">     Autorităţi executive</t>
  </si>
  <si>
    <t xml:space="preserve">     Fond de rezervă bugetară la dispoziţia autorităţilor locale</t>
  </si>
  <si>
    <t xml:space="preserve">     Transferuri bătre instituţii publice</t>
  </si>
  <si>
    <t xml:space="preserve">     Rambursări de credite externe </t>
  </si>
  <si>
    <t xml:space="preserve">     Rambursări de credite interne</t>
  </si>
  <si>
    <t xml:space="preserve">     Fond de rezervă bugetară la dispoziţia autorităţolor locale</t>
  </si>
  <si>
    <t xml:space="preserve">     Fond pentru garantarea împrumuturilor externe, contractate/garantate
     de stat</t>
  </si>
  <si>
    <t>51.02.01</t>
  </si>
  <si>
    <t>51.02.01.03</t>
  </si>
  <si>
    <t>54.02</t>
  </si>
  <si>
    <t>54.02.05</t>
  </si>
  <si>
    <t>54.02.06</t>
  </si>
  <si>
    <t xml:space="preserve">     Fond pentru garantarea împrumuturilor externe, contractate/garantate de 
     administra'iile publice locale</t>
  </si>
  <si>
    <t xml:space="preserve">     Servicii publice comunitare de evidenţă a persoanelor</t>
  </si>
  <si>
    <t xml:space="preserve">     Alte servicii publice generale</t>
  </si>
  <si>
    <t xml:space="preserve">     Dobânzi aferente datoriei publice interne </t>
  </si>
  <si>
    <t xml:space="preserve">     Dobânzi aferente datoriei publice externe</t>
  </si>
  <si>
    <t xml:space="preserve">     Alte dobânzi</t>
  </si>
  <si>
    <t xml:space="preserve">     Apărare naţională</t>
  </si>
  <si>
    <t>54.02.07</t>
  </si>
  <si>
    <t>54.02.10</t>
  </si>
  <si>
    <t>54.02.50</t>
  </si>
  <si>
    <t>55.02</t>
  </si>
  <si>
    <t>56.02</t>
  </si>
  <si>
    <t>56.02.06</t>
  </si>
  <si>
    <t>56.02.07</t>
  </si>
  <si>
    <t>60.02</t>
  </si>
  <si>
    <t>60.02.02</t>
  </si>
  <si>
    <t>61.02</t>
  </si>
  <si>
    <t xml:space="preserve">     Poliţie comunitară</t>
  </si>
  <si>
    <t xml:space="preserve">     Protecţie civilă</t>
  </si>
  <si>
    <t xml:space="preserve">     Burse</t>
  </si>
  <si>
    <t xml:space="preserve">     Asociaţii şi fundaţii</t>
  </si>
  <si>
    <t xml:space="preserve">     Învăţământ preşcolar </t>
  </si>
  <si>
    <t xml:space="preserve">     Învăţământ primar</t>
  </si>
  <si>
    <t xml:space="preserve">     Învăţământ secundar inferior</t>
  </si>
  <si>
    <t xml:space="preserve">     Învăţământ profesional</t>
  </si>
  <si>
    <t xml:space="preserve">     Învăţământ secundar superior</t>
  </si>
  <si>
    <t>61.02.03</t>
  </si>
  <si>
    <t>61.02.03.04</t>
  </si>
  <si>
    <t>61.02.08</t>
  </si>
  <si>
    <t>64.02</t>
  </si>
  <si>
    <t>65.02</t>
  </si>
  <si>
    <t>65.02.03</t>
  </si>
  <si>
    <t>65.02.03.01</t>
  </si>
  <si>
    <t>65.02.03.02</t>
  </si>
  <si>
    <t>65.02.04</t>
  </si>
  <si>
    <t>65.02.04.01</t>
  </si>
  <si>
    <t>65.02.04.02</t>
  </si>
  <si>
    <t>65.02.04.03</t>
  </si>
  <si>
    <t xml:space="preserve">     Învăţământ postliceal</t>
  </si>
  <si>
    <t xml:space="preserve">     Învăţământ special</t>
  </si>
  <si>
    <t xml:space="preserve">     Internate şi cantine pentru elevi</t>
  </si>
  <si>
    <t xml:space="preserve">     Alte servicii auxiliare</t>
  </si>
  <si>
    <t>42.02.34</t>
  </si>
  <si>
    <t xml:space="preserve">     Ajutor incalzire locuinta lemne carbuni</t>
  </si>
  <si>
    <t xml:space="preserve">     Trusou nou nascuti </t>
  </si>
  <si>
    <t xml:space="preserve">     Alte cheltuieli în domeniul învăţământului</t>
  </si>
  <si>
    <t xml:space="preserve">     Spitale generale</t>
  </si>
  <si>
    <t xml:space="preserve">     Creşe</t>
  </si>
  <si>
    <t xml:space="preserve">     Alte instituţii şi acţiuni sanitare</t>
  </si>
  <si>
    <t>65.02.05</t>
  </si>
  <si>
    <t>65.02.07</t>
  </si>
  <si>
    <t>65.02.07.04</t>
  </si>
  <si>
    <t>65.02.11</t>
  </si>
  <si>
    <t>65.02.11.03</t>
  </si>
  <si>
    <t>65.02.11.30</t>
  </si>
  <si>
    <t>65.02.50</t>
  </si>
  <si>
    <t>66.02</t>
  </si>
  <si>
    <t>66.02.06</t>
  </si>
  <si>
    <t>66.02.06.01</t>
  </si>
  <si>
    <t>66.02.50</t>
  </si>
  <si>
    <t>66.02.50.03</t>
  </si>
  <si>
    <t>66.02.50.50</t>
  </si>
  <si>
    <t>67.02</t>
  </si>
  <si>
    <t xml:space="preserve">     Susţinerea cultelor</t>
  </si>
  <si>
    <t xml:space="preserve">     Salubritate </t>
  </si>
  <si>
    <t xml:space="preserve">     Colectarea, tratarea şi distrugerea deşeurilor</t>
  </si>
  <si>
    <t xml:space="preserve">     Canalizarea şi tratarea apelor reziduale</t>
  </si>
  <si>
    <t xml:space="preserve">     Alte transferuri curente</t>
  </si>
  <si>
    <t xml:space="preserve">     Prevenire şi combatere inundaţii şi gheţuri</t>
  </si>
  <si>
    <t xml:space="preserve">     Stimulare întreprinderi mici şi mijlocii</t>
  </si>
  <si>
    <t xml:space="preserve">     Programe de dezvoltare regională şi socială</t>
  </si>
  <si>
    <t xml:space="preserve">     Alte cheltuieli pentru acţiuni generale economice şi comerciale</t>
  </si>
  <si>
    <t xml:space="preserve">     Subvenţii pentru acoperirea diferenţelor de preţ şi tarif </t>
  </si>
  <si>
    <t>74.01.05</t>
  </si>
  <si>
    <t>74.02.05.01</t>
  </si>
  <si>
    <t>74.02.05.02</t>
  </si>
  <si>
    <t>74.02.06</t>
  </si>
  <si>
    <t>79.02</t>
  </si>
  <si>
    <t>80.02</t>
  </si>
  <si>
    <t>80.02.01</t>
  </si>
  <si>
    <t>80.02.01.06</t>
  </si>
  <si>
    <t>80.02.01.09</t>
  </si>
  <si>
    <t>80.02.01.10</t>
  </si>
  <si>
    <t>80.02.01.30</t>
  </si>
  <si>
    <t xml:space="preserve">     Energia termică</t>
  </si>
  <si>
    <t xml:space="preserve">     Alţi combustibili</t>
  </si>
  <si>
    <t xml:space="preserve">     Alte cheltuieli privind combustibili şi energia</t>
  </si>
  <si>
    <t xml:space="preserve">     Protecţia plantelor şi carantina fitosanitară</t>
  </si>
  <si>
    <t xml:space="preserve">     Alte cheltuieli în domeniul agriculturii</t>
  </si>
  <si>
    <t>81.02.06</t>
  </si>
  <si>
    <t>81.02.07</t>
  </si>
  <si>
    <t>81.02.50</t>
  </si>
  <si>
    <t>83.02</t>
  </si>
  <si>
    <t>83.02.03</t>
  </si>
  <si>
    <t>83.02.03.30</t>
  </si>
  <si>
    <t>84.02</t>
  </si>
  <si>
    <t xml:space="preserve">     Drumuri şi poduri</t>
  </si>
  <si>
    <t xml:space="preserve">     Transport în comun</t>
  </si>
  <si>
    <t xml:space="preserve">     Străzi</t>
  </si>
  <si>
    <t xml:space="preserve">     Aviaţia civilă</t>
  </si>
  <si>
    <t xml:space="preserve">     Alte cheltuieli în domeniul transporturilor</t>
  </si>
  <si>
    <t xml:space="preserve">     Fond Român de Dezvoltare Socială </t>
  </si>
  <si>
    <t xml:space="preserve">     Ajutoare pentru daune provocate de calamităţile naturale</t>
  </si>
  <si>
    <t>84.02.03</t>
  </si>
  <si>
    <t>84.02.03.01</t>
  </si>
  <si>
    <t>84.02.03.02</t>
  </si>
  <si>
    <t>84.02.03.03</t>
  </si>
  <si>
    <t>84.02.06</t>
  </si>
  <si>
    <t>84.02.06.02</t>
  </si>
  <si>
    <t>84.02.50</t>
  </si>
  <si>
    <t>87.02</t>
  </si>
  <si>
    <t>52</t>
  </si>
  <si>
    <t>52.01.01</t>
  </si>
  <si>
    <t>87.02.01</t>
  </si>
  <si>
    <t>87.02.03</t>
  </si>
  <si>
    <t>87.02.04</t>
  </si>
  <si>
    <t>87.02.05</t>
  </si>
  <si>
    <t>87.02.50</t>
  </si>
  <si>
    <t>96.02</t>
  </si>
  <si>
    <t>97.02</t>
  </si>
  <si>
    <t>98.02</t>
  </si>
  <si>
    <t>99.02</t>
  </si>
  <si>
    <t xml:space="preserve">    Împrumuturi pentru instituţii publice sau activităţi finanţate integral din
    venituri proprii</t>
  </si>
  <si>
    <t xml:space="preserve">    Alte împrumuturi</t>
  </si>
  <si>
    <t xml:space="preserve">     Zone libere</t>
  </si>
  <si>
    <t xml:space="preserve">     Turism</t>
  </si>
  <si>
    <t xml:space="preserve">     Proiecte de dezvoltare multifuncţionale</t>
  </si>
  <si>
    <t xml:space="preserve">     Alte acţiuni economice</t>
  </si>
  <si>
    <t xml:space="preserve">     REZERVE</t>
  </si>
  <si>
    <t xml:space="preserve">     EXCEDENT</t>
  </si>
  <si>
    <t xml:space="preserve">     DEFICIT</t>
  </si>
  <si>
    <t xml:space="preserve">     Contribuţii la salarizarea personalului neclerical</t>
  </si>
  <si>
    <t xml:space="preserve">     Biblioteci publice comunale, orăşeneşti, municipale</t>
  </si>
  <si>
    <t xml:space="preserve">     Muzee</t>
  </si>
  <si>
    <t xml:space="preserve">     Instituţii publice</t>
  </si>
  <si>
    <t>Impozit pe venit</t>
  </si>
  <si>
    <t xml:space="preserve">     Impozit pe veniturile din transferul proprietăţilor imobiliare din patrimoniul persoanl</t>
  </si>
  <si>
    <t>03.02.18</t>
  </si>
  <si>
    <t>03.02.01</t>
  </si>
  <si>
    <t>03.02</t>
  </si>
  <si>
    <t xml:space="preserve">     Taxe judiciare de timbru, taxe de timbru pentru activitatea notarială şi alte taxe de timbru   </t>
  </si>
  <si>
    <t xml:space="preserve">     Finanţarea programului de pietruire adrumurilor comunale şi alimentare cu apă a satelor</t>
  </si>
  <si>
    <t xml:space="preserve">     Subvenţii de la bugetul asigurărilor pentru şomaj către bugetele locale, pentru finanţarea programelor pentru ocuparea temporară a forţei de muncă</t>
  </si>
  <si>
    <t>III. OPERAŢIUNI FINANCIARE</t>
  </si>
  <si>
    <t>Încasări din rambursarea împrumuturilor acordate</t>
  </si>
  <si>
    <t xml:space="preserve">     Încasări din rambursarea împrumuturilor pentru înfiinţarea unor instituţii şi servicii publice de interes local sau a unor activităţi finanţate integral din venituri proprii</t>
  </si>
  <si>
    <t xml:space="preserve">     Încasări din rambursarea microcreditelor de la persoane fizice şi juridice</t>
  </si>
  <si>
    <t xml:space="preserve">     Îmrumuturi temporare din trezoreria statului*)</t>
  </si>
  <si>
    <t xml:space="preserve">     Sume din fondul de rulment pentru acoperirea golurilor temporare de casă *)</t>
  </si>
  <si>
    <t xml:space="preserve">    Încasări din rambursarea altor împrumuturi acordate</t>
  </si>
  <si>
    <t>40.02</t>
  </si>
  <si>
    <t>40.02.06</t>
  </si>
  <si>
    <t>40.02.07</t>
  </si>
  <si>
    <t>40.02.10</t>
  </si>
  <si>
    <t>40.02.11</t>
  </si>
  <si>
    <t>40.02.50</t>
  </si>
  <si>
    <t xml:space="preserve">     Subvenţii pentru reabilitarea termică a clădirilor de locuit</t>
  </si>
  <si>
    <t xml:space="preserve">     Subvenţii pentru finanţarea programelor multianuale prioritare de mediu şi gospodărire a apelor</t>
  </si>
  <si>
    <t>42.02.12</t>
  </si>
  <si>
    <t>42.02.13</t>
  </si>
  <si>
    <t xml:space="preserve">     Subvenţii pentru compensarea creşterilor neprivizionate ale preţurilor la combustibil</t>
  </si>
  <si>
    <t xml:space="preserve">     Sprijin financiar pentru constituirea familiei</t>
  </si>
  <si>
    <t>42.02.32</t>
  </si>
  <si>
    <t>42.02.33</t>
  </si>
  <si>
    <t>Transferuri voluntare, altele decât subvenţiile (rd. 76+76)</t>
  </si>
  <si>
    <t>II. VENITURI DIN CAPITAL (rd.79)</t>
  </si>
  <si>
    <t>Venituri din valorificarea unor bunuri (rd. 80 la 83)</t>
  </si>
  <si>
    <t>IV. SUBVENŢII (rd.85)</t>
  </si>
  <si>
    <t>SUBVENŢII DE LA ALTE NIVELE ALE ADMINISTRAŢIEI PUBLICE (rd. 86+99)</t>
  </si>
  <si>
    <t>Subvenţii de la bugetul de stat (rd.86+95)</t>
  </si>
  <si>
    <t>A. De la capital (rd.88+96)</t>
  </si>
  <si>
    <t>B. Curente (rd.98 la 102)</t>
  </si>
  <si>
    <t xml:space="preserve">     Subvenţii primite de la bugetele consiliilor locale şi judeţene pentru ajutoare în situaţii de extremă</t>
  </si>
  <si>
    <t>43.02.08</t>
  </si>
  <si>
    <t>43.02.07</t>
  </si>
  <si>
    <t xml:space="preserve">     Transferuri din bugetele consiliilor judeţene pentru finanţarea centrelor de zi  pentru protecţia copilului (rd.216)</t>
  </si>
  <si>
    <t xml:space="preserve">     Transferuri din bugetele locale pentru instituţiile de asistenţă socială pentru  persoanele cu handicap (rd. 217)</t>
  </si>
  <si>
    <t xml:space="preserve">     Transferuri din bugetele consiliilor locale şi judeţene pentru acordarea unor  ajutoare către unităţile administrativ-teritoriale în situaţii de extremă dificultate (rd.188)</t>
  </si>
  <si>
    <t xml:space="preserve">     Transferuri privind contribuţii de sănătate pentru persoane beneficiare de ajutor social</t>
  </si>
  <si>
    <t>51.01.31</t>
  </si>
  <si>
    <t>BUGETUL LOCAL DETALIAT LA VENITURI PE CAPITOLE ŞI SUBCAPITOLE 
ŞI LA CHELTUIELI PE CAPITOLE, TITLURI ARTICOLE DE CHELTUIELI, SUBCAPITOLE ŞI PARAGRAFE PE ANUL 2007</t>
  </si>
  <si>
    <t xml:space="preserve">      Transferuri de capital</t>
  </si>
  <si>
    <t>51.02.12</t>
  </si>
  <si>
    <t xml:space="preserve">      Transferuri pentru finanţarea investiţiilor la spitale</t>
  </si>
  <si>
    <t xml:space="preserve">     Despagubiri civile</t>
  </si>
  <si>
    <t>59.17</t>
  </si>
  <si>
    <t xml:space="preserve">      Alte active fixe (rd. 174+196+233+247+276+309+337+379+409+446+475)</t>
  </si>
  <si>
    <t xml:space="preserve">      Contribuţii la constituirea de asociaţii de dezvoltare intercomunitară</t>
  </si>
  <si>
    <t>72.01.02</t>
  </si>
  <si>
    <t xml:space="preserve">     Reparaţii capitale aferente activelor fixe</t>
  </si>
  <si>
    <t>71.03</t>
  </si>
  <si>
    <t xml:space="preserve">      A.Transferuri interne</t>
  </si>
  <si>
    <t xml:space="preserve">      Programe PHARE şi alte programe cu finanţare nerambursabilă</t>
  </si>
  <si>
    <t xml:space="preserve">TITLUL IX ALTE CHELTUIELI </t>
  </si>
  <si>
    <t xml:space="preserve">      Despăgubiri civile</t>
  </si>
  <si>
    <t xml:space="preserve">      Alte transferuri curente interne</t>
  </si>
  <si>
    <t>TTLUL XI ACTIVE FINANCIARE</t>
  </si>
  <si>
    <t xml:space="preserve">     Active financiare </t>
  </si>
  <si>
    <t xml:space="preserve">     Participarea la capitalul social al societăţilor comerciale</t>
  </si>
  <si>
    <t xml:space="preserve">     Contribuţia la constituirea de asociaţii de dezvoltare intercomunitară</t>
  </si>
  <si>
    <t xml:space="preserve">OPERAŢIUNI FINANCIARE </t>
  </si>
  <si>
    <t xml:space="preserve">     Rambursări de credite externe    </t>
  </si>
  <si>
    <t xml:space="preserve">     Transferuri din bugetele consiliilor locale şi judeţene pentru acordarea unor  ajutoare către unităţile administrativ-teritoriale în situaţii de extremă dificultate</t>
  </si>
  <si>
    <t xml:space="preserve">     A. Transferuri interne</t>
  </si>
  <si>
    <t xml:space="preserve">     Programe PHARE şi alte programe cu finanţare nerambursabilă</t>
  </si>
  <si>
    <t xml:space="preserve">     Transferuri din bugetele consiliilor judeţene pentru finanţarea centrelor de zi   pentru protecţia copilului</t>
  </si>
  <si>
    <t xml:space="preserve">     Transferuri din bugetele locale pentru instituţiile de asistenţă socială pentru  persoanele cu handicap</t>
  </si>
  <si>
    <t xml:space="preserve">     Transferuri din bugetele locale pentru instituţiile de asistenţă socială pentru   persoanele cu handicap</t>
  </si>
  <si>
    <t xml:space="preserve">      Comisione şi alte costuri aferente împrumuturilor</t>
  </si>
  <si>
    <t>Tranzacţii privind datoria publică şi împrumuturi</t>
  </si>
  <si>
    <t>CHELTUIELI CURENTE</t>
  </si>
  <si>
    <t>56.02.09</t>
  </si>
  <si>
    <t xml:space="preserve">       Transferuri din bugetele locale către bugetul fondului de asigurări sociale de sănătate</t>
  </si>
  <si>
    <t>TITLUL VI TRANSFERURI ÎNTRE UNITĂŢI ALE ADMINISTRAŢIEI PUBLICE</t>
  </si>
  <si>
    <t xml:space="preserve">      Tranferuri curente</t>
  </si>
  <si>
    <t xml:space="preserve">      Transferuri între instituţii publice</t>
  </si>
  <si>
    <t xml:space="preserve">     Ajutoare sociale în natură</t>
  </si>
  <si>
    <t xml:space="preserve">     Transferuri de capital</t>
  </si>
  <si>
    <t xml:space="preserve">     Transferuri pentru finanţarea investişiilor la spitale</t>
  </si>
  <si>
    <t xml:space="preserve">     Rambursări de credite interne </t>
  </si>
  <si>
    <t xml:space="preserve">     Contribuţii la constituirea de asociaţii de dezvoltare intercomunitară</t>
  </si>
  <si>
    <t xml:space="preserve">     Ajutoare pentru daune provocate de calamităţi naturale</t>
  </si>
  <si>
    <t xml:space="preserve">    Reparaţii capitale aferente activelor fixe</t>
  </si>
  <si>
    <t xml:space="preserve">      Active financiare </t>
  </si>
  <si>
    <t>40.20</t>
  </si>
  <si>
    <t xml:space="preserve">     Transferuri curente </t>
  </si>
  <si>
    <t xml:space="preserve">     Sume defalcate din taxa pe valoare adăugată pentru finantarea cheltuielilor descentralizate la nivelul judetelor</t>
  </si>
  <si>
    <t xml:space="preserve">     Şcoli populare de artă şi meserii</t>
  </si>
  <si>
    <t xml:space="preserve">     Case de cultură</t>
  </si>
  <si>
    <t xml:space="preserve">     Cămine culturale</t>
  </si>
  <si>
    <t xml:space="preserve">     Centre pentru conservarea şi promovarea culturii tradiţionale</t>
  </si>
  <si>
    <t xml:space="preserve">     Consolidarea şi restaurarea monumentelor istorice</t>
  </si>
  <si>
    <t xml:space="preserve">     Alte servicii culturale</t>
  </si>
  <si>
    <t xml:space="preserve">     Sport</t>
  </si>
  <si>
    <t xml:space="preserve">     Tineret</t>
  </si>
  <si>
    <t xml:space="preserve">     Întreţinere grădini publice, parcuri, zone verzi, baze sportive şide agrement</t>
  </si>
  <si>
    <t xml:space="preserve">     Servicii religioase</t>
  </si>
  <si>
    <t xml:space="preserve">     Alte servicii în domeniul culturii, recreerii şi religiei</t>
  </si>
  <si>
    <t xml:space="preserve">     Asigurări sociale în numerar</t>
  </si>
  <si>
    <t>67.02.03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</si>
  <si>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</si>
  <si>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</si>
  <si>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</si>
  <si>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</si>
  <si>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</si>
  <si>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</si>
  <si>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</si>
  <si>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>67.02.03.12</t>
  </si>
  <si>
    <t>67.02.03.30</t>
  </si>
  <si>
    <t>67.02.05</t>
  </si>
  <si>
    <t>67.02.05.01</t>
  </si>
  <si>
    <t>67.02.05.02</t>
  </si>
  <si>
    <t>67.02.05.03</t>
  </si>
  <si>
    <t>67.02.06</t>
  </si>
  <si>
    <t>67.02.50</t>
  </si>
  <si>
    <t>68.02</t>
  </si>
  <si>
    <t xml:space="preserve">     Asistenţă acordată persoanelor în vârstă</t>
  </si>
  <si>
    <t xml:space="preserve">     Asistenţa socială în caz de invaliditte</t>
  </si>
  <si>
    <t xml:space="preserve">     Asistenţa socială pentru familie şi copii</t>
  </si>
  <si>
    <t xml:space="preserve">     Ajutoare pentru locuinţe</t>
  </si>
  <si>
    <t xml:space="preserve">     Ajutor social</t>
  </si>
  <si>
    <t xml:space="preserve">     Cantine de ajutor social</t>
  </si>
  <si>
    <t xml:space="preserve">     Alte cheltuieli în domeniul asigurărilor şi asistenşei sociale</t>
  </si>
  <si>
    <t xml:space="preserve">      Participarea la capitalul social al societăţilor comerciale </t>
  </si>
  <si>
    <t>68.02.04</t>
  </si>
  <si>
    <t>68.02.05</t>
  </si>
  <si>
    <t>68.02.05.02</t>
  </si>
  <si>
    <t>68.02.06</t>
  </si>
  <si>
    <t>68.02.10</t>
  </si>
  <si>
    <t>68.02.15</t>
  </si>
  <si>
    <t>68.02.15.01</t>
  </si>
  <si>
    <t>68.02.15.02</t>
  </si>
  <si>
    <t>68.02.50</t>
  </si>
  <si>
    <t>69.02</t>
  </si>
  <si>
    <t>70.02</t>
  </si>
  <si>
    <t xml:space="preserve">     Dezvoltarea sistemului de locuinţe</t>
  </si>
  <si>
    <t xml:space="preserve">     Alte cheltuieli în domeniul locuinţelor</t>
  </si>
  <si>
    <t xml:space="preserve">     Alimentare cu apă</t>
  </si>
  <si>
    <t xml:space="preserve">     Amenajări hidrotehnice</t>
  </si>
  <si>
    <t xml:space="preserve">     Iluminat public şi electrificări rurale</t>
  </si>
  <si>
    <t xml:space="preserve">     Alimentare cu gaze naturale în localităţi</t>
  </si>
  <si>
    <t xml:space="preserve">     Alte servicii în domeniul locuinţelor, serviciilor şi dezvoltării comunale</t>
  </si>
  <si>
    <t>Sume defalcate din TVA (rd.24 la 29)</t>
  </si>
  <si>
    <t>Alte impozite şi taxe generale pe bunuri şi servicii (rd.31)</t>
  </si>
  <si>
    <t>Taxe pe servicii specifice (rd.33+34)</t>
  </si>
  <si>
    <t>A6. ALTE IMPOZITE ŞI TAXE FISCALE (rd.40)</t>
  </si>
  <si>
    <t>Alte impozite şi taxe fiscale (rd.41)</t>
  </si>
  <si>
    <t>C. VENITURI NEFISCALE (rd.43+52)</t>
  </si>
  <si>
    <t>Venituri din dobânzi (rd.51)</t>
  </si>
  <si>
    <t>C2. VÂNZĂRI DE BUNURI ŞI SERVICII (rd. 53+61+64+69+73)</t>
  </si>
  <si>
    <t>Venituri din prestări de servicii şi alte activităţi (rd. 54 la 60)</t>
  </si>
  <si>
    <t>Venituri din taxe administrative, eliberări permise (rd.62+63)</t>
  </si>
  <si>
    <t>Amenzi, penalităţi şi confiscări (rd. 65 la 68)</t>
  </si>
  <si>
    <t>Diverse venituri (rd.70+72)</t>
  </si>
  <si>
    <t>Subvenţii de la alte administraţii (rd.98 la rd.100)</t>
  </si>
  <si>
    <t xml:space="preserve">     Invstiţii ale regiilor autonome şi societăţilor comerciale cu capital de stat</t>
  </si>
  <si>
    <t xml:space="preserve">     Alte transferuri interne</t>
  </si>
  <si>
    <t>70.02.03</t>
  </si>
  <si>
    <t>70.02.03.01</t>
  </si>
  <si>
    <t>70.02.03.30</t>
  </si>
  <si>
    <t>70.02.05</t>
  </si>
  <si>
    <t>70.02.06</t>
  </si>
  <si>
    <t>70.02.07</t>
  </si>
  <si>
    <t>70.02.050</t>
  </si>
  <si>
    <t>70.02.05.01</t>
  </si>
  <si>
    <t>70.02.05.02</t>
  </si>
  <si>
    <t>74.02</t>
  </si>
  <si>
    <t>An</t>
  </si>
  <si>
    <t>din care:</t>
  </si>
  <si>
    <t>Trim I</t>
  </si>
  <si>
    <t>Trim II</t>
  </si>
  <si>
    <t>Trim IV</t>
  </si>
  <si>
    <t>DENUMIREA INDICATORILOR</t>
  </si>
  <si>
    <t>Cod 
indicator</t>
  </si>
  <si>
    <t>Cod 
rând</t>
  </si>
  <si>
    <t>Instituţia publică: Consiliul Local Segarcea</t>
  </si>
  <si>
    <t>TITLUL I CHELTUIELI DE PERSONAL</t>
  </si>
  <si>
    <t>TITLUL II BUNURI ŞI SERVICII</t>
  </si>
  <si>
    <t>20</t>
  </si>
  <si>
    <t>83.02.03.01</t>
  </si>
  <si>
    <t>20.24</t>
  </si>
  <si>
    <t>30.01</t>
  </si>
  <si>
    <t>30</t>
  </si>
  <si>
    <t>30.02</t>
  </si>
  <si>
    <t>30.02.03</t>
  </si>
  <si>
    <t>30.02.05</t>
  </si>
  <si>
    <t>30.03</t>
  </si>
  <si>
    <t>40</t>
  </si>
  <si>
    <t xml:space="preserve">     Transferuri către instituţii publice</t>
  </si>
  <si>
    <t>40.03</t>
  </si>
  <si>
    <t>50</t>
  </si>
  <si>
    <t>50.04</t>
  </si>
  <si>
    <t>51</t>
  </si>
  <si>
    <t>51.01</t>
  </si>
  <si>
    <t>51.01.01</t>
  </si>
  <si>
    <t>51.01.03</t>
  </si>
  <si>
    <t>51.01.14</t>
  </si>
  <si>
    <t>51.01.15</t>
  </si>
  <si>
    <t>51.01.24</t>
  </si>
  <si>
    <t>TITLUL VII ALTE TRANSFERURI</t>
  </si>
  <si>
    <t xml:space="preserve">     Programe cu finanţare rambursabilă</t>
  </si>
  <si>
    <t xml:space="preserve">     Programe PHARE</t>
  </si>
  <si>
    <t xml:space="preserve">     Investiţii ale regiilor autonome şi societăţilor comerciale cu capital de stat</t>
  </si>
  <si>
    <t xml:space="preserve">     Programe de dezvoltare</t>
  </si>
  <si>
    <t xml:space="preserve">     Alte transferuri curente interne</t>
  </si>
  <si>
    <t>55</t>
  </si>
  <si>
    <t>55.01</t>
  </si>
  <si>
    <t>55.01.03</t>
  </si>
  <si>
    <t>55.01.08</t>
  </si>
  <si>
    <t>55.01.12</t>
  </si>
  <si>
    <t>55.01.13</t>
  </si>
  <si>
    <t>55.01.15</t>
  </si>
  <si>
    <t>55.01.18</t>
  </si>
  <si>
    <t>57.02</t>
  </si>
  <si>
    <t>57.02.01</t>
  </si>
  <si>
    <t>57.02.02</t>
  </si>
  <si>
    <t>TITLUL IX ALTE CHELTUIELI</t>
  </si>
  <si>
    <t xml:space="preserve">     Ajutoare sociale în numerar</t>
  </si>
  <si>
    <t xml:space="preserve">     Construcţii</t>
  </si>
  <si>
    <t xml:space="preserve">     Maşini, echipamente şi mijloace de transport</t>
  </si>
  <si>
    <t xml:space="preserve">     Mobilier, aparatură birotică şi alte active corporale</t>
  </si>
  <si>
    <t xml:space="preserve">     Alte active fixe (inclusiv reparaţii capitale)</t>
  </si>
  <si>
    <t>TITLUL XI ACTIVE FINANCIARE</t>
  </si>
  <si>
    <t>59.01</t>
  </si>
  <si>
    <t>59.02</t>
  </si>
  <si>
    <t>59.11</t>
  </si>
  <si>
    <t>59.12</t>
  </si>
  <si>
    <t>59.15</t>
  </si>
  <si>
    <t>71.01</t>
  </si>
  <si>
    <t>71.01.01</t>
  </si>
  <si>
    <t>71.01.02</t>
  </si>
  <si>
    <t>71.01.03</t>
  </si>
  <si>
    <t>71.01.30</t>
  </si>
  <si>
    <t>72.01</t>
  </si>
  <si>
    <t>72.01.01</t>
  </si>
  <si>
    <t>OPERAŢIUNI FINANCIARE</t>
  </si>
  <si>
    <t>TITLUL XIII RAMBURSĂRI DE CREDITE</t>
  </si>
  <si>
    <t xml:space="preserve">Rambursări de credite externe </t>
  </si>
  <si>
    <t xml:space="preserve">Rambursări de credite interne </t>
  </si>
  <si>
    <t>79</t>
  </si>
  <si>
    <t>80</t>
  </si>
  <si>
    <t>80.03</t>
  </si>
  <si>
    <t>80.30</t>
  </si>
  <si>
    <t>81</t>
  </si>
  <si>
    <t>81.01</t>
  </si>
  <si>
    <t>81.02</t>
  </si>
  <si>
    <t>ORDONATOR PRINCIPAL DE CREDITE</t>
  </si>
  <si>
    <t>……………………………………………….</t>
  </si>
  <si>
    <t>00.11</t>
  </si>
  <si>
    <t>37.02.11</t>
  </si>
  <si>
    <t xml:space="preserve">     Venituri din ajutoare de stat recuperate </t>
  </si>
  <si>
    <t>TOTAL VENITURI  (rd.3+76+82)</t>
  </si>
  <si>
    <t>I. VENITURI CURENTE (rd.4+42)</t>
  </si>
  <si>
    <t>A. VENITURI FISCALE (rd.5+16+22+39)</t>
  </si>
  <si>
    <t>A3. IMPOZITE ŞI TAXE PE PROPRIETATE (rd.17)</t>
  </si>
  <si>
    <t>Impozite şi taxe pe proprietate (rd.18 la rd.21)</t>
  </si>
  <si>
    <t>A4. IMPOZITE ŞI TAXE PE BUNURI ŞI SERVICII (rd.23+30+32+35)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</si>
</sst>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#,##0.0"/>
    <numFmt numFmtId="177" formatCode="0.000"/>
    <numFmt numFmtId="178" formatCode="0.0000"/>
    <numFmt numFmtId="179" formatCode="0.0"/>
    <numFmt numFmtId="180" formatCode="B2dd/mmm"/>
    <numFmt numFmtId="181" formatCode="&quot; &quot;#,##0_);\(&quot; &quot;#,##0\)"/>
    <numFmt numFmtId="182" formatCode="&quot; &quot;#,##0_);[Red]\(&quot; &quot;#,##0\)"/>
    <numFmt numFmtId="183" formatCode="&quot; &quot;#,##0.00_);\(&quot; &quot;#,##0.00\)"/>
    <numFmt numFmtId="184" formatCode="&quot; &quot;#,##0.00_);[Red]\(&quot; &quot;#,##0.00\)"/>
    <numFmt numFmtId="185" formatCode="_(&quot; &quot;* #,##0_);_(&quot; &quot;* \(#,##0\);_(&quot; &quot;* &quot;-&quot;_);_(@_)"/>
    <numFmt numFmtId="186" formatCode="_(&quot; &quot;* #,##0.00_);_(&quot; &quot;* \(#,##0.00\);_(&quot; &quot;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17" applyFont="1" applyFill="1" applyBorder="1" applyAlignment="1">
      <alignment vertical="center" wrapText="1"/>
      <protection/>
    </xf>
    <xf numFmtId="2" fontId="3" fillId="0" borderId="1" xfId="17" applyNumberFormat="1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vertical="center" wrapText="1"/>
      <protection/>
    </xf>
    <xf numFmtId="0" fontId="3" fillId="0" borderId="0" xfId="17" applyFont="1" applyFill="1" applyAlignment="1">
      <alignment vertical="center"/>
      <protection/>
    </xf>
    <xf numFmtId="0" fontId="0" fillId="0" borderId="0" xfId="17" applyFill="1" applyAlignment="1">
      <alignment vertical="center"/>
      <protection/>
    </xf>
    <xf numFmtId="0" fontId="0" fillId="0" borderId="0" xfId="17" applyFill="1" applyAlignment="1">
      <alignment horizontal="center" vertical="center"/>
      <protection/>
    </xf>
    <xf numFmtId="49" fontId="0" fillId="0" borderId="0" xfId="17" applyNumberForma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17" applyFill="1" applyBorder="1" applyAlignment="1">
      <alignment horizontal="center" vertical="center"/>
      <protection/>
    </xf>
    <xf numFmtId="0" fontId="3" fillId="0" borderId="2" xfId="17" applyFont="1" applyFill="1" applyBorder="1" applyAlignment="1">
      <alignment horizontal="center" vertical="center"/>
      <protection/>
    </xf>
    <xf numFmtId="49" fontId="3" fillId="0" borderId="2" xfId="17" applyNumberFormat="1" applyFont="1" applyFill="1" applyBorder="1" applyAlignment="1">
      <alignment horizontal="right" vertical="center"/>
      <protection/>
    </xf>
    <xf numFmtId="2" fontId="3" fillId="0" borderId="2" xfId="17" applyNumberFormat="1" applyFont="1" applyFill="1" applyBorder="1" applyAlignment="1">
      <alignment horizontal="right" vertical="center"/>
      <protection/>
    </xf>
    <xf numFmtId="49" fontId="0" fillId="0" borderId="1" xfId="17" applyNumberFormat="1" applyFont="1" applyFill="1" applyBorder="1" applyAlignment="1">
      <alignment horizontal="right" vertical="center"/>
      <protection/>
    </xf>
    <xf numFmtId="0" fontId="0" fillId="0" borderId="0" xfId="17" applyFont="1" applyFill="1" applyAlignment="1">
      <alignment vertical="center"/>
      <protection/>
    </xf>
    <xf numFmtId="0" fontId="0" fillId="0" borderId="0" xfId="17" applyFill="1" applyBorder="1" applyAlignment="1">
      <alignment vertical="center"/>
      <protection/>
    </xf>
    <xf numFmtId="49" fontId="0" fillId="0" borderId="0" xfId="17" applyNumberFormat="1" applyFill="1" applyBorder="1" applyAlignment="1">
      <alignment horizontal="right" vertical="center"/>
      <protection/>
    </xf>
    <xf numFmtId="0" fontId="0" fillId="0" borderId="0" xfId="17" applyFont="1" applyFill="1" applyBorder="1" applyAlignment="1">
      <alignment horizontal="center" vertical="center"/>
      <protection/>
    </xf>
    <xf numFmtId="0" fontId="0" fillId="0" borderId="0" xfId="17" applyFont="1" applyFill="1" applyBorder="1" applyAlignment="1">
      <alignment vertical="center"/>
      <protection/>
    </xf>
    <xf numFmtId="0" fontId="0" fillId="0" borderId="0" xfId="17" applyFont="1" applyFill="1" applyAlignment="1">
      <alignment horizontal="center" vertical="center"/>
      <protection/>
    </xf>
    <xf numFmtId="0" fontId="0" fillId="0" borderId="0" xfId="17" applyFont="1" applyFill="1" applyBorder="1" applyAlignment="1">
      <alignment horizontal="center" vertical="center"/>
      <protection/>
    </xf>
    <xf numFmtId="0" fontId="3" fillId="0" borderId="2" xfId="17" applyFont="1" applyFill="1" applyBorder="1" applyAlignment="1">
      <alignment vertical="center" wrapText="1"/>
      <protection/>
    </xf>
    <xf numFmtId="49" fontId="0" fillId="0" borderId="2" xfId="17" applyNumberFormat="1" applyFont="1" applyFill="1" applyBorder="1" applyAlignment="1">
      <alignment horizontal="right" vertical="center"/>
      <protection/>
    </xf>
    <xf numFmtId="2" fontId="0" fillId="0" borderId="2" xfId="17" applyNumberFormat="1" applyFont="1" applyFill="1" applyBorder="1" applyAlignment="1">
      <alignment horizontal="right" vertical="center"/>
      <protection/>
    </xf>
    <xf numFmtId="0" fontId="0" fillId="0" borderId="2" xfId="17" applyFont="1" applyFill="1" applyBorder="1" applyAlignment="1">
      <alignment vertical="center" wrapText="1"/>
      <protection/>
    </xf>
    <xf numFmtId="0" fontId="3" fillId="0" borderId="0" xfId="17" applyFont="1" applyFill="1" applyAlignment="1">
      <alignment horizontal="left" vertical="center"/>
      <protection/>
    </xf>
    <xf numFmtId="0" fontId="0" fillId="0" borderId="0" xfId="17" applyFont="1" applyFill="1" applyAlignment="1">
      <alignment horizontal="right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0" fillId="0" borderId="0" xfId="17" applyFont="1" applyFill="1" applyBorder="1" applyAlignment="1">
      <alignment horizontal="left" vertical="center" wrapText="1"/>
      <protection/>
    </xf>
    <xf numFmtId="0" fontId="0" fillId="0" borderId="0" xfId="17" applyFont="1" applyFill="1" applyBorder="1" applyAlignment="1">
      <alignment horizontal="left" vertical="center"/>
      <protection/>
    </xf>
    <xf numFmtId="0" fontId="0" fillId="0" borderId="3" xfId="17" applyFont="1" applyFill="1" applyBorder="1" applyAlignment="1">
      <alignment vertical="center"/>
      <protection/>
    </xf>
    <xf numFmtId="49" fontId="0" fillId="0" borderId="0" xfId="17" applyNumberFormat="1" applyFont="1" applyFill="1" applyBorder="1" applyAlignment="1">
      <alignment horizontal="right" vertical="center"/>
      <protection/>
    </xf>
    <xf numFmtId="2" fontId="3" fillId="0" borderId="3" xfId="17" applyNumberFormat="1" applyFont="1" applyFill="1" applyBorder="1" applyAlignment="1">
      <alignment horizontal="center" vertical="center"/>
      <protection/>
    </xf>
    <xf numFmtId="2" fontId="0" fillId="0" borderId="3" xfId="17" applyNumberFormat="1" applyFont="1" applyFill="1" applyBorder="1" applyAlignment="1">
      <alignment horizontal="right" vertical="center"/>
      <protection/>
    </xf>
    <xf numFmtId="2" fontId="0" fillId="0" borderId="0" xfId="17" applyNumberFormat="1" applyFont="1" applyFill="1" applyBorder="1" applyAlignment="1">
      <alignment horizontal="right" vertical="center"/>
      <protection/>
    </xf>
    <xf numFmtId="0" fontId="0" fillId="0" borderId="0" xfId="17" applyFont="1" applyFill="1" applyBorder="1" applyAlignment="1">
      <alignment vertical="center"/>
      <protection/>
    </xf>
    <xf numFmtId="2" fontId="0" fillId="0" borderId="1" xfId="17" applyNumberFormat="1" applyFont="1" applyFill="1" applyBorder="1" applyAlignment="1">
      <alignment horizontal="right" vertical="center"/>
      <protection/>
    </xf>
    <xf numFmtId="2" fontId="0" fillId="0" borderId="2" xfId="17" applyNumberFormat="1" applyFont="1" applyFill="1" applyBorder="1" applyAlignment="1" applyProtection="1">
      <alignment horizontal="right" vertical="center"/>
      <protection locked="0"/>
    </xf>
    <xf numFmtId="2" fontId="3" fillId="0" borderId="2" xfId="17" applyNumberFormat="1" applyFont="1" applyFill="1" applyBorder="1" applyAlignment="1" applyProtection="1">
      <alignment horizontal="right" vertical="center"/>
      <protection locked="0"/>
    </xf>
    <xf numFmtId="0" fontId="0" fillId="0" borderId="0" xfId="17" applyFill="1" applyAlignment="1">
      <alignment horizontal="right" vertical="center"/>
      <protection/>
    </xf>
    <xf numFmtId="0" fontId="0" fillId="0" borderId="0" xfId="17" applyFill="1" applyBorder="1" applyAlignment="1">
      <alignment horizontal="right" vertical="center"/>
      <protection/>
    </xf>
    <xf numFmtId="0" fontId="3" fillId="0" borderId="4" xfId="17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center" wrapText="1"/>
    </xf>
    <xf numFmtId="2" fontId="3" fillId="0" borderId="2" xfId="17" applyNumberFormat="1" applyFont="1" applyFill="1" applyBorder="1" applyAlignment="1" quotePrefix="1">
      <alignment horizontal="right" vertical="center"/>
      <protection/>
    </xf>
    <xf numFmtId="0" fontId="6" fillId="0" borderId="2" xfId="17" applyFont="1" applyFill="1" applyBorder="1" applyAlignment="1">
      <alignment vertical="center" wrapText="1"/>
      <protection/>
    </xf>
    <xf numFmtId="0" fontId="3" fillId="0" borderId="5" xfId="17" applyFont="1" applyFill="1" applyBorder="1" applyAlignment="1">
      <alignment vertical="center" wrapText="1"/>
      <protection/>
    </xf>
    <xf numFmtId="2" fontId="3" fillId="0" borderId="1" xfId="17" applyNumberFormat="1" applyFont="1" applyFill="1" applyBorder="1" applyAlignment="1" quotePrefix="1">
      <alignment horizontal="center" vertical="center"/>
      <protection/>
    </xf>
    <xf numFmtId="0" fontId="3" fillId="0" borderId="2" xfId="17" applyFont="1" applyFill="1" applyBorder="1" applyAlignment="1">
      <alignment horizontal="left" vertical="center" wrapText="1"/>
      <protection/>
    </xf>
    <xf numFmtId="0" fontId="0" fillId="0" borderId="1" xfId="17" applyFont="1" applyFill="1" applyBorder="1" applyAlignment="1">
      <alignment vertical="center" wrapText="1"/>
      <protection/>
    </xf>
    <xf numFmtId="0" fontId="3" fillId="0" borderId="0" xfId="17" applyFont="1" applyFill="1" applyAlignment="1">
      <alignment vertical="center"/>
      <protection/>
    </xf>
    <xf numFmtId="0" fontId="3" fillId="0" borderId="2" xfId="17" applyFont="1" applyFill="1" applyBorder="1" applyAlignment="1">
      <alignment vertical="center" wrapText="1"/>
      <protection/>
    </xf>
    <xf numFmtId="49" fontId="3" fillId="0" borderId="2" xfId="17" applyNumberFormat="1" applyFont="1" applyFill="1" applyBorder="1" applyAlignment="1">
      <alignment horizontal="right" vertical="center"/>
      <protection/>
    </xf>
    <xf numFmtId="2" fontId="3" fillId="0" borderId="1" xfId="17" applyNumberFormat="1" applyFont="1" applyFill="1" applyBorder="1" applyAlignment="1">
      <alignment horizontal="center" vertical="center"/>
      <protection/>
    </xf>
    <xf numFmtId="2" fontId="3" fillId="0" borderId="2" xfId="17" applyNumberFormat="1" applyFont="1" applyFill="1" applyBorder="1" applyAlignment="1">
      <alignment horizontal="right" vertical="center"/>
      <protection/>
    </xf>
    <xf numFmtId="0" fontId="0" fillId="0" borderId="0" xfId="17" applyFont="1" applyFill="1" applyAlignment="1">
      <alignment vertical="center"/>
      <protection/>
    </xf>
    <xf numFmtId="0" fontId="0" fillId="0" borderId="2" xfId="17" applyFont="1" applyFill="1" applyBorder="1" applyAlignment="1">
      <alignment vertical="center" wrapText="1"/>
      <protection/>
    </xf>
    <xf numFmtId="49" fontId="0" fillId="0" borderId="2" xfId="17" applyNumberFormat="1" applyFont="1" applyFill="1" applyBorder="1" applyAlignment="1">
      <alignment horizontal="right" vertical="center"/>
      <protection/>
    </xf>
    <xf numFmtId="2" fontId="0" fillId="0" borderId="1" xfId="17" applyNumberFormat="1" applyFont="1" applyFill="1" applyBorder="1" applyAlignment="1">
      <alignment horizontal="center" vertical="center"/>
      <protection/>
    </xf>
    <xf numFmtId="2" fontId="0" fillId="0" borderId="2" xfId="17" applyNumberFormat="1" applyFont="1" applyFill="1" applyBorder="1" applyAlignment="1">
      <alignment horizontal="right" vertical="center"/>
      <protection/>
    </xf>
    <xf numFmtId="0" fontId="3" fillId="0" borderId="6" xfId="17" applyFont="1" applyFill="1" applyBorder="1" applyAlignment="1">
      <alignment vertical="center" wrapText="1"/>
      <protection/>
    </xf>
    <xf numFmtId="0" fontId="0" fillId="0" borderId="6" xfId="17" applyFont="1" applyFill="1" applyBorder="1" applyAlignment="1">
      <alignment vertical="center" wrapText="1"/>
      <protection/>
    </xf>
    <xf numFmtId="0" fontId="0" fillId="0" borderId="2" xfId="17" applyFont="1" applyFill="1" applyBorder="1" applyAlignment="1">
      <alignment vertical="center" wrapText="1"/>
      <protection/>
    </xf>
    <xf numFmtId="0" fontId="0" fillId="0" borderId="1" xfId="17" applyFont="1" applyFill="1" applyBorder="1" applyAlignment="1">
      <alignment vertical="center" wrapText="1"/>
      <protection/>
    </xf>
    <xf numFmtId="0" fontId="3" fillId="0" borderId="1" xfId="17" applyFont="1" applyFill="1" applyBorder="1" applyAlignment="1">
      <alignment vertical="center" wrapText="1"/>
      <protection/>
    </xf>
    <xf numFmtId="2" fontId="0" fillId="0" borderId="1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 wrapText="1"/>
      <protection/>
    </xf>
    <xf numFmtId="0" fontId="0" fillId="0" borderId="0" xfId="17" applyFont="1" applyFill="1" applyBorder="1" applyAlignment="1">
      <alignment vertical="center"/>
      <protection/>
    </xf>
    <xf numFmtId="0" fontId="3" fillId="0" borderId="4" xfId="17" applyFont="1" applyFill="1" applyBorder="1" applyAlignment="1">
      <alignment horizontal="center" vertical="center"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49" fontId="3" fillId="0" borderId="7" xfId="17" applyNumberFormat="1" applyFont="1" applyFill="1" applyBorder="1" applyAlignment="1">
      <alignment horizontal="center" vertical="center" wrapText="1"/>
      <protection/>
    </xf>
    <xf numFmtId="49" fontId="3" fillId="0" borderId="8" xfId="17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Normal_b5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</xdr:row>
      <xdr:rowOff>0</xdr:rowOff>
    </xdr:from>
    <xdr:to>
      <xdr:col>1</xdr:col>
      <xdr:colOff>1819275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61925"/>
          <a:ext cx="1095375" cy="161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141/01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2"/>
  <sheetViews>
    <sheetView showZeros="0" tabSelected="1" zoomScale="90" zoomScaleNormal="90" workbookViewId="0" topLeftCell="B1">
      <selection activeCell="J2" sqref="J2"/>
    </sheetView>
  </sheetViews>
  <sheetFormatPr defaultColWidth="9.140625" defaultRowHeight="12.75"/>
  <cols>
    <col min="1" max="1" width="3.00390625" style="5" hidden="1" customWidth="1"/>
    <col min="2" max="2" width="67.8515625" style="5" customWidth="1"/>
    <col min="3" max="3" width="5.57421875" style="19" customWidth="1"/>
    <col min="4" max="4" width="11.00390625" style="7" customWidth="1"/>
    <col min="5" max="5" width="11.8515625" style="6" customWidth="1"/>
    <col min="6" max="9" width="11.28125" style="39" customWidth="1"/>
    <col min="10" max="16384" width="9.140625" style="5" customWidth="1"/>
  </cols>
  <sheetData>
    <row r="1" spans="1:2" ht="12.75">
      <c r="A1" s="4" t="s">
        <v>738</v>
      </c>
      <c r="B1" s="4" t="s">
        <v>738</v>
      </c>
    </row>
    <row r="2" spans="1:2" ht="12.75">
      <c r="A2" s="65" t="s">
        <v>0</v>
      </c>
      <c r="B2" s="65"/>
    </row>
    <row r="3" spans="1:9" ht="27" customHeight="1">
      <c r="A3" s="66" t="s">
        <v>603</v>
      </c>
      <c r="B3" s="66"/>
      <c r="C3" s="66"/>
      <c r="D3" s="66"/>
      <c r="E3" s="66"/>
      <c r="F3" s="66"/>
      <c r="G3" s="66"/>
      <c r="H3" s="66"/>
      <c r="I3" s="66"/>
    </row>
    <row r="5" ht="12.75">
      <c r="B5" s="8"/>
    </row>
    <row r="6" ht="13.5" thickBot="1">
      <c r="B6" s="8"/>
    </row>
    <row r="7" spans="1:9" ht="13.5" thickBot="1">
      <c r="A7" s="9"/>
      <c r="B7" s="68" t="s">
        <v>735</v>
      </c>
      <c r="C7" s="69" t="s">
        <v>737</v>
      </c>
      <c r="D7" s="70" t="s">
        <v>736</v>
      </c>
      <c r="E7" s="68" t="s">
        <v>730</v>
      </c>
      <c r="F7" s="68" t="s">
        <v>731</v>
      </c>
      <c r="G7" s="68"/>
      <c r="H7" s="68"/>
      <c r="I7" s="68"/>
    </row>
    <row r="8" spans="1:9" ht="18.75" customHeight="1" thickBot="1">
      <c r="A8" s="9"/>
      <c r="B8" s="68"/>
      <c r="C8" s="68"/>
      <c r="D8" s="71"/>
      <c r="E8" s="68"/>
      <c r="F8" s="41" t="s">
        <v>732</v>
      </c>
      <c r="G8" s="41" t="s">
        <v>733</v>
      </c>
      <c r="H8" s="41" t="s">
        <v>147</v>
      </c>
      <c r="I8" s="41" t="s">
        <v>734</v>
      </c>
    </row>
    <row r="9" spans="2:9" s="4" customFormat="1" ht="12.75">
      <c r="B9" s="42" t="s">
        <v>814</v>
      </c>
      <c r="C9" s="10">
        <f aca="true" t="shared" si="0" ref="C9:C72">C8+1</f>
        <v>1</v>
      </c>
      <c r="D9" s="11" t="s">
        <v>16</v>
      </c>
      <c r="E9" s="2">
        <v>7041.19</v>
      </c>
      <c r="F9" s="12">
        <v>1988.35</v>
      </c>
      <c r="G9" s="12">
        <v>2353.57</v>
      </c>
      <c r="H9" s="12">
        <v>1261</v>
      </c>
      <c r="I9" s="12">
        <v>1438.27</v>
      </c>
    </row>
    <row r="10" spans="2:9" s="4" customFormat="1" ht="12.75">
      <c r="B10" s="42" t="s">
        <v>176</v>
      </c>
      <c r="C10" s="10">
        <f t="shared" si="0"/>
        <v>2</v>
      </c>
      <c r="D10" s="11" t="s">
        <v>17</v>
      </c>
      <c r="E10" s="2">
        <v>3431.05</v>
      </c>
      <c r="F10" s="12">
        <v>830.37</v>
      </c>
      <c r="G10" s="12">
        <v>1088.85</v>
      </c>
      <c r="H10" s="12">
        <v>683.05</v>
      </c>
      <c r="I10" s="12">
        <v>828.78</v>
      </c>
    </row>
    <row r="11" spans="2:9" s="4" customFormat="1" ht="12.75">
      <c r="B11" s="42" t="s">
        <v>815</v>
      </c>
      <c r="C11" s="10">
        <f t="shared" si="0"/>
        <v>3</v>
      </c>
      <c r="D11" s="11" t="s">
        <v>18</v>
      </c>
      <c r="E11" s="2">
        <v>6185.19</v>
      </c>
      <c r="F11" s="12">
        <v>1832.35</v>
      </c>
      <c r="G11" s="12">
        <v>1945.57</v>
      </c>
      <c r="H11" s="12">
        <v>1209</v>
      </c>
      <c r="I11" s="12">
        <v>1198.27</v>
      </c>
    </row>
    <row r="12" spans="2:9" s="4" customFormat="1" ht="12.75">
      <c r="B12" s="21" t="s">
        <v>816</v>
      </c>
      <c r="C12" s="10">
        <f t="shared" si="0"/>
        <v>4</v>
      </c>
      <c r="D12" s="11" t="s">
        <v>19</v>
      </c>
      <c r="E12" s="2">
        <v>5830.15</v>
      </c>
      <c r="F12" s="12">
        <v>1796.89</v>
      </c>
      <c r="G12" s="12">
        <v>1830.11</v>
      </c>
      <c r="H12" s="12">
        <v>1093.82</v>
      </c>
      <c r="I12" s="12">
        <v>1109.33</v>
      </c>
    </row>
    <row r="13" spans="2:9" s="4" customFormat="1" ht="12.75">
      <c r="B13" s="21" t="s">
        <v>3</v>
      </c>
      <c r="C13" s="10">
        <f t="shared" si="0"/>
        <v>5</v>
      </c>
      <c r="D13" s="11" t="s">
        <v>20</v>
      </c>
      <c r="E13" s="2">
        <v>563.01</v>
      </c>
      <c r="F13" s="12">
        <v>140.75</v>
      </c>
      <c r="G13" s="12">
        <v>140.75</v>
      </c>
      <c r="H13" s="12">
        <v>140.76</v>
      </c>
      <c r="I13" s="12">
        <v>140.75</v>
      </c>
    </row>
    <row r="14" spans="2:9" s="4" customFormat="1" ht="25.5">
      <c r="B14" s="21" t="s">
        <v>4</v>
      </c>
      <c r="C14" s="10">
        <f t="shared" si="0"/>
        <v>6</v>
      </c>
      <c r="D14" s="11" t="s">
        <v>21</v>
      </c>
      <c r="E14" s="2">
        <v>0</v>
      </c>
      <c r="F14" s="12">
        <v>0</v>
      </c>
      <c r="G14" s="12">
        <v>0</v>
      </c>
      <c r="H14" s="12">
        <v>0</v>
      </c>
      <c r="I14" s="12">
        <v>0</v>
      </c>
    </row>
    <row r="15" spans="2:9" s="4" customFormat="1" ht="12.75">
      <c r="B15" s="21" t="s">
        <v>5</v>
      </c>
      <c r="C15" s="10">
        <f t="shared" si="0"/>
        <v>7</v>
      </c>
      <c r="D15" s="11" t="s">
        <v>22</v>
      </c>
      <c r="E15" s="2">
        <v>0</v>
      </c>
      <c r="F15" s="12">
        <v>0</v>
      </c>
      <c r="G15" s="12">
        <v>0</v>
      </c>
      <c r="H15" s="12">
        <v>0</v>
      </c>
      <c r="I15" s="12">
        <v>0</v>
      </c>
    </row>
    <row r="16" spans="2:9" s="14" customFormat="1" ht="12.75">
      <c r="B16" s="24" t="s">
        <v>6</v>
      </c>
      <c r="C16" s="10">
        <f t="shared" si="0"/>
        <v>8</v>
      </c>
      <c r="D16" s="22" t="s">
        <v>561</v>
      </c>
      <c r="E16" s="2">
        <v>0</v>
      </c>
      <c r="F16" s="23"/>
      <c r="G16" s="23"/>
      <c r="H16" s="23"/>
      <c r="I16" s="23"/>
    </row>
    <row r="17" spans="2:9" s="14" customFormat="1" ht="12.75">
      <c r="B17" s="21" t="s">
        <v>558</v>
      </c>
      <c r="C17" s="10">
        <f t="shared" si="0"/>
        <v>9</v>
      </c>
      <c r="D17" s="22" t="s">
        <v>562</v>
      </c>
      <c r="E17" s="2">
        <v>4</v>
      </c>
      <c r="F17" s="46">
        <v>1</v>
      </c>
      <c r="G17" s="46">
        <v>1</v>
      </c>
      <c r="H17" s="46">
        <v>1</v>
      </c>
      <c r="I17" s="46">
        <v>1</v>
      </c>
    </row>
    <row r="18" spans="2:9" s="14" customFormat="1" ht="30.75" customHeight="1">
      <c r="B18" s="24" t="s">
        <v>559</v>
      </c>
      <c r="C18" s="10">
        <f t="shared" si="0"/>
        <v>10</v>
      </c>
      <c r="D18" s="22" t="s">
        <v>560</v>
      </c>
      <c r="E18" s="2">
        <v>4</v>
      </c>
      <c r="F18" s="2">
        <v>1</v>
      </c>
      <c r="G18" s="2">
        <v>1</v>
      </c>
      <c r="H18" s="2">
        <v>1</v>
      </c>
      <c r="I18" s="2">
        <v>1</v>
      </c>
    </row>
    <row r="19" spans="2:9" s="4" customFormat="1" ht="25.5">
      <c r="B19" s="21" t="s">
        <v>7</v>
      </c>
      <c r="C19" s="10">
        <f t="shared" si="0"/>
        <v>11</v>
      </c>
      <c r="D19" s="11" t="s">
        <v>23</v>
      </c>
      <c r="E19" s="2">
        <v>563.01</v>
      </c>
      <c r="F19" s="12">
        <v>140.75</v>
      </c>
      <c r="G19" s="12">
        <v>140.75</v>
      </c>
      <c r="H19" s="12">
        <v>140.76</v>
      </c>
      <c r="I19" s="12">
        <v>140.75</v>
      </c>
    </row>
    <row r="20" spans="2:9" s="4" customFormat="1" ht="12.75">
      <c r="B20" s="21" t="s">
        <v>8</v>
      </c>
      <c r="C20" s="10">
        <f t="shared" si="0"/>
        <v>12</v>
      </c>
      <c r="D20" s="11" t="s">
        <v>24</v>
      </c>
      <c r="E20" s="2">
        <v>563.01</v>
      </c>
      <c r="F20" s="12">
        <v>140.75</v>
      </c>
      <c r="G20" s="12">
        <v>140.75</v>
      </c>
      <c r="H20" s="12">
        <v>140.76</v>
      </c>
      <c r="I20" s="12">
        <v>140.75</v>
      </c>
    </row>
    <row r="21" spans="2:9" s="14" customFormat="1" ht="12.75">
      <c r="B21" s="24" t="s">
        <v>395</v>
      </c>
      <c r="C21" s="10">
        <f t="shared" si="0"/>
        <v>13</v>
      </c>
      <c r="D21" s="22" t="s">
        <v>25</v>
      </c>
      <c r="E21" s="2">
        <v>321.01</v>
      </c>
      <c r="F21" s="23">
        <v>80.25</v>
      </c>
      <c r="G21" s="23">
        <v>80.25</v>
      </c>
      <c r="H21" s="23">
        <v>80.26</v>
      </c>
      <c r="I21" s="23">
        <v>80.25</v>
      </c>
    </row>
    <row r="22" spans="2:9" s="4" customFormat="1" ht="12.75">
      <c r="B22" s="24" t="s">
        <v>9</v>
      </c>
      <c r="C22" s="10">
        <f t="shared" si="0"/>
        <v>14</v>
      </c>
      <c r="D22" s="22" t="s">
        <v>26</v>
      </c>
      <c r="E22" s="2">
        <v>242</v>
      </c>
      <c r="F22" s="12">
        <v>60.5</v>
      </c>
      <c r="G22" s="12">
        <v>60.5</v>
      </c>
      <c r="H22" s="12">
        <v>60.5</v>
      </c>
      <c r="I22" s="12">
        <v>60.5</v>
      </c>
    </row>
    <row r="23" spans="2:9" s="4" customFormat="1" ht="25.5">
      <c r="B23" s="21" t="s">
        <v>10</v>
      </c>
      <c r="C23" s="10">
        <f t="shared" si="0"/>
        <v>15</v>
      </c>
      <c r="D23" s="11" t="s">
        <v>27</v>
      </c>
      <c r="E23" s="2">
        <v>0</v>
      </c>
      <c r="F23" s="12">
        <v>0</v>
      </c>
      <c r="G23" s="12">
        <v>0</v>
      </c>
      <c r="H23" s="12">
        <v>0</v>
      </c>
      <c r="I23" s="12">
        <v>0</v>
      </c>
    </row>
    <row r="24" spans="2:9" s="4" customFormat="1" ht="12.75">
      <c r="B24" s="21" t="s">
        <v>11</v>
      </c>
      <c r="C24" s="10">
        <f t="shared" si="0"/>
        <v>16</v>
      </c>
      <c r="D24" s="11" t="s">
        <v>28</v>
      </c>
      <c r="E24" s="2">
        <v>0</v>
      </c>
      <c r="F24" s="12">
        <v>0</v>
      </c>
      <c r="G24" s="12">
        <v>0</v>
      </c>
      <c r="H24" s="12">
        <v>0</v>
      </c>
      <c r="I24" s="12">
        <v>0</v>
      </c>
    </row>
    <row r="25" spans="2:9" s="4" customFormat="1" ht="12.75">
      <c r="B25" s="24" t="s">
        <v>12</v>
      </c>
      <c r="C25" s="10">
        <f t="shared" si="0"/>
        <v>17</v>
      </c>
      <c r="D25" s="22" t="s">
        <v>29</v>
      </c>
      <c r="E25" s="2">
        <v>0</v>
      </c>
      <c r="F25" s="23"/>
      <c r="G25" s="23"/>
      <c r="H25" s="23"/>
      <c r="I25" s="23"/>
    </row>
    <row r="26" spans="2:9" s="4" customFormat="1" ht="12.75">
      <c r="B26" s="21" t="s">
        <v>817</v>
      </c>
      <c r="C26" s="10">
        <f t="shared" si="0"/>
        <v>18</v>
      </c>
      <c r="D26" s="11" t="s">
        <v>30</v>
      </c>
      <c r="E26" s="2">
        <v>1500.82</v>
      </c>
      <c r="F26" s="12">
        <v>454.9</v>
      </c>
      <c r="G26" s="12">
        <v>395.96</v>
      </c>
      <c r="H26" s="12">
        <v>320.56</v>
      </c>
      <c r="I26" s="12">
        <v>329.4</v>
      </c>
    </row>
    <row r="27" spans="2:9" s="4" customFormat="1" ht="12.75">
      <c r="B27" s="21" t="s">
        <v>818</v>
      </c>
      <c r="C27" s="10">
        <f t="shared" si="0"/>
        <v>19</v>
      </c>
      <c r="D27" s="11" t="s">
        <v>31</v>
      </c>
      <c r="E27" s="2">
        <v>1500.82</v>
      </c>
      <c r="F27" s="12">
        <v>454.9</v>
      </c>
      <c r="G27" s="12">
        <v>395.96</v>
      </c>
      <c r="H27" s="12">
        <v>320.56</v>
      </c>
      <c r="I27" s="12">
        <v>329.4</v>
      </c>
    </row>
    <row r="28" spans="2:9" s="4" customFormat="1" ht="12.75">
      <c r="B28" s="24" t="s">
        <v>13</v>
      </c>
      <c r="C28" s="10">
        <f t="shared" si="0"/>
        <v>20</v>
      </c>
      <c r="D28" s="22" t="s">
        <v>32</v>
      </c>
      <c r="E28" s="2">
        <v>714.15</v>
      </c>
      <c r="F28" s="37">
        <v>234.15</v>
      </c>
      <c r="G28" s="37">
        <v>177</v>
      </c>
      <c r="H28" s="37">
        <v>167</v>
      </c>
      <c r="I28" s="37">
        <v>136</v>
      </c>
    </row>
    <row r="29" spans="2:9" s="4" customFormat="1" ht="12.75">
      <c r="B29" s="24" t="s">
        <v>14</v>
      </c>
      <c r="C29" s="10">
        <f t="shared" si="0"/>
        <v>21</v>
      </c>
      <c r="D29" s="22" t="s">
        <v>33</v>
      </c>
      <c r="E29" s="2">
        <v>707.87</v>
      </c>
      <c r="F29" s="37">
        <v>202</v>
      </c>
      <c r="G29" s="37">
        <v>199.21</v>
      </c>
      <c r="H29" s="37">
        <v>134.81</v>
      </c>
      <c r="I29" s="37">
        <v>171.85</v>
      </c>
    </row>
    <row r="30" spans="2:9" s="4" customFormat="1" ht="25.5" customHeight="1">
      <c r="B30" s="24" t="s">
        <v>563</v>
      </c>
      <c r="C30" s="10">
        <f t="shared" si="0"/>
        <v>22</v>
      </c>
      <c r="D30" s="22" t="s">
        <v>34</v>
      </c>
      <c r="E30" s="2">
        <v>76.12</v>
      </c>
      <c r="F30" s="37">
        <v>18.33</v>
      </c>
      <c r="G30" s="37">
        <v>18.33</v>
      </c>
      <c r="H30" s="37">
        <v>18.33</v>
      </c>
      <c r="I30" s="37">
        <v>21.13</v>
      </c>
    </row>
    <row r="31" spans="2:9" s="4" customFormat="1" ht="12.75">
      <c r="B31" s="24" t="s">
        <v>15</v>
      </c>
      <c r="C31" s="10">
        <f t="shared" si="0"/>
        <v>23</v>
      </c>
      <c r="D31" s="11" t="s">
        <v>35</v>
      </c>
      <c r="E31" s="2">
        <v>2.68</v>
      </c>
      <c r="F31" s="38">
        <v>0.42</v>
      </c>
      <c r="G31" s="38">
        <v>1.42</v>
      </c>
      <c r="H31" s="38">
        <v>0.42</v>
      </c>
      <c r="I31" s="38">
        <v>0.42</v>
      </c>
    </row>
    <row r="32" spans="2:9" s="25" customFormat="1" ht="12.75">
      <c r="B32" s="47" t="s">
        <v>819</v>
      </c>
      <c r="C32" s="10">
        <f t="shared" si="0"/>
        <v>24</v>
      </c>
      <c r="D32" s="11" t="s">
        <v>36</v>
      </c>
      <c r="E32" s="2">
        <v>3706.41</v>
      </c>
      <c r="F32" s="12">
        <v>1191.98</v>
      </c>
      <c r="G32" s="12">
        <v>1284.14</v>
      </c>
      <c r="H32" s="12">
        <v>600.37</v>
      </c>
      <c r="I32" s="12">
        <v>629.92</v>
      </c>
    </row>
    <row r="33" spans="2:9" s="4" customFormat="1" ht="12.75">
      <c r="B33" s="21" t="s">
        <v>705</v>
      </c>
      <c r="C33" s="10">
        <f t="shared" si="0"/>
        <v>25</v>
      </c>
      <c r="D33" s="11" t="s">
        <v>37</v>
      </c>
      <c r="E33" s="2">
        <v>3610.14</v>
      </c>
      <c r="F33" s="12">
        <v>1157.98</v>
      </c>
      <c r="G33" s="12">
        <v>1264.72</v>
      </c>
      <c r="H33" s="12">
        <v>577.95</v>
      </c>
      <c r="I33" s="12">
        <v>609.49</v>
      </c>
    </row>
    <row r="34" spans="2:9" s="4" customFormat="1" ht="30" customHeight="1">
      <c r="B34" s="24" t="s">
        <v>649</v>
      </c>
      <c r="C34" s="10">
        <f t="shared" si="0"/>
        <v>26</v>
      </c>
      <c r="D34" s="22" t="s">
        <v>38</v>
      </c>
      <c r="E34" s="2">
        <v>0</v>
      </c>
      <c r="F34" s="23"/>
      <c r="G34" s="23"/>
      <c r="H34" s="23"/>
      <c r="I34" s="23"/>
    </row>
    <row r="35" spans="2:9" s="4" customFormat="1" ht="38.25">
      <c r="B35" s="24" t="s">
        <v>396</v>
      </c>
      <c r="C35" s="10">
        <f t="shared" si="0"/>
        <v>27</v>
      </c>
      <c r="D35" s="22" t="s">
        <v>39</v>
      </c>
      <c r="E35" s="2">
        <v>3247.14</v>
      </c>
      <c r="F35" s="23">
        <v>1048.83</v>
      </c>
      <c r="G35" s="23">
        <v>1168.97</v>
      </c>
      <c r="H35" s="23">
        <v>482.2</v>
      </c>
      <c r="I35" s="23">
        <v>547.14</v>
      </c>
    </row>
    <row r="36" spans="2:9" s="14" customFormat="1" ht="27" customHeight="1">
      <c r="B36" s="24" t="s">
        <v>397</v>
      </c>
      <c r="C36" s="10">
        <f t="shared" si="0"/>
        <v>28</v>
      </c>
      <c r="D36" s="22" t="s">
        <v>61</v>
      </c>
      <c r="E36" s="2">
        <v>0</v>
      </c>
      <c r="F36" s="23"/>
      <c r="G36" s="23"/>
      <c r="H36" s="23"/>
      <c r="I36" s="23"/>
    </row>
    <row r="37" spans="2:9" s="14" customFormat="1" ht="25.5">
      <c r="B37" s="24" t="s">
        <v>398</v>
      </c>
      <c r="C37" s="10">
        <f t="shared" si="0"/>
        <v>29</v>
      </c>
      <c r="D37" s="22" t="s">
        <v>62</v>
      </c>
      <c r="E37" s="2">
        <v>0</v>
      </c>
      <c r="F37" s="23"/>
      <c r="G37" s="23"/>
      <c r="H37" s="23"/>
      <c r="I37" s="23"/>
    </row>
    <row r="38" spans="2:9" s="14" customFormat="1" ht="12.75">
      <c r="B38" s="24" t="s">
        <v>40</v>
      </c>
      <c r="C38" s="10">
        <f t="shared" si="0"/>
        <v>30</v>
      </c>
      <c r="D38" s="22" t="s">
        <v>63</v>
      </c>
      <c r="E38" s="2">
        <v>80</v>
      </c>
      <c r="F38" s="23">
        <v>21.42</v>
      </c>
      <c r="G38" s="23">
        <v>25</v>
      </c>
      <c r="H38" s="23">
        <v>25</v>
      </c>
      <c r="I38" s="23">
        <v>8.58</v>
      </c>
    </row>
    <row r="39" spans="2:9" s="14" customFormat="1" ht="25.5">
      <c r="B39" s="24" t="s">
        <v>128</v>
      </c>
      <c r="C39" s="10">
        <f t="shared" si="0"/>
        <v>31</v>
      </c>
      <c r="D39" s="22" t="s">
        <v>64</v>
      </c>
      <c r="E39" s="2">
        <v>283</v>
      </c>
      <c r="F39" s="23">
        <v>87.73</v>
      </c>
      <c r="G39" s="23">
        <v>70.75</v>
      </c>
      <c r="H39" s="23">
        <v>70.75</v>
      </c>
      <c r="I39" s="23">
        <v>53.77</v>
      </c>
    </row>
    <row r="40" spans="2:9" s="14" customFormat="1" ht="12.75">
      <c r="B40" s="24"/>
      <c r="C40" s="10">
        <f t="shared" si="0"/>
        <v>32</v>
      </c>
      <c r="D40" s="22"/>
      <c r="E40" s="2">
        <v>0</v>
      </c>
      <c r="F40" s="23"/>
      <c r="G40" s="23"/>
      <c r="H40" s="23"/>
      <c r="I40" s="23"/>
    </row>
    <row r="41" spans="2:9" s="4" customFormat="1" ht="12.75">
      <c r="B41" s="21" t="s">
        <v>706</v>
      </c>
      <c r="C41" s="10">
        <f t="shared" si="0"/>
        <v>33</v>
      </c>
      <c r="D41" s="11" t="s">
        <v>65</v>
      </c>
      <c r="E41" s="2">
        <v>0</v>
      </c>
      <c r="F41" s="12">
        <v>0</v>
      </c>
      <c r="G41" s="12">
        <v>0</v>
      </c>
      <c r="H41" s="12">
        <v>0</v>
      </c>
      <c r="I41" s="12">
        <v>0</v>
      </c>
    </row>
    <row r="42" spans="2:9" s="14" customFormat="1" ht="12.75">
      <c r="B42" s="24" t="s">
        <v>41</v>
      </c>
      <c r="C42" s="10">
        <f t="shared" si="0"/>
        <v>34</v>
      </c>
      <c r="D42" s="22" t="s">
        <v>66</v>
      </c>
      <c r="E42" s="2">
        <v>0</v>
      </c>
      <c r="F42" s="23"/>
      <c r="G42" s="23"/>
      <c r="H42" s="23"/>
      <c r="I42" s="23"/>
    </row>
    <row r="43" spans="2:9" s="4" customFormat="1" ht="12.75">
      <c r="B43" s="21" t="s">
        <v>707</v>
      </c>
      <c r="C43" s="10">
        <f t="shared" si="0"/>
        <v>35</v>
      </c>
      <c r="D43" s="11" t="s">
        <v>67</v>
      </c>
      <c r="E43" s="2">
        <v>0</v>
      </c>
      <c r="F43" s="12">
        <v>0</v>
      </c>
      <c r="G43" s="12">
        <v>0</v>
      </c>
      <c r="H43" s="12">
        <v>0</v>
      </c>
      <c r="I43" s="12">
        <v>0</v>
      </c>
    </row>
    <row r="44" spans="2:9" s="14" customFormat="1" ht="12.75">
      <c r="B44" s="24" t="s">
        <v>42</v>
      </c>
      <c r="C44" s="10">
        <f t="shared" si="0"/>
        <v>36</v>
      </c>
      <c r="D44" s="22" t="s">
        <v>68</v>
      </c>
      <c r="E44" s="2">
        <v>0</v>
      </c>
      <c r="F44" s="23"/>
      <c r="G44" s="23"/>
      <c r="H44" s="23"/>
      <c r="I44" s="23"/>
    </row>
    <row r="45" spans="2:9" s="14" customFormat="1" ht="12.75">
      <c r="B45" s="24" t="s">
        <v>43</v>
      </c>
      <c r="C45" s="10">
        <f t="shared" si="0"/>
        <v>37</v>
      </c>
      <c r="D45" s="22" t="s">
        <v>69</v>
      </c>
      <c r="E45" s="2">
        <v>0</v>
      </c>
      <c r="F45" s="23"/>
      <c r="G45" s="23"/>
      <c r="H45" s="23"/>
      <c r="I45" s="23"/>
    </row>
    <row r="46" spans="2:9" s="4" customFormat="1" ht="25.5">
      <c r="B46" s="21" t="s">
        <v>129</v>
      </c>
      <c r="C46" s="10">
        <f t="shared" si="0"/>
        <v>38</v>
      </c>
      <c r="D46" s="11" t="s">
        <v>70</v>
      </c>
      <c r="E46" s="2">
        <v>96.27</v>
      </c>
      <c r="F46" s="12">
        <v>34</v>
      </c>
      <c r="G46" s="12">
        <v>19.42</v>
      </c>
      <c r="H46" s="12">
        <v>22.42</v>
      </c>
      <c r="I46" s="12">
        <v>20.43</v>
      </c>
    </row>
    <row r="47" spans="2:9" s="14" customFormat="1" ht="12.75">
      <c r="B47" s="24" t="s">
        <v>44</v>
      </c>
      <c r="C47" s="10">
        <f t="shared" si="0"/>
        <v>39</v>
      </c>
      <c r="D47" s="22" t="s">
        <v>71</v>
      </c>
      <c r="E47" s="2">
        <v>79.27</v>
      </c>
      <c r="F47" s="37">
        <v>27</v>
      </c>
      <c r="G47" s="37">
        <v>17.42</v>
      </c>
      <c r="H47" s="37">
        <v>17.42</v>
      </c>
      <c r="I47" s="37">
        <v>17.43</v>
      </c>
    </row>
    <row r="48" spans="2:10" s="14" customFormat="1" ht="12.75">
      <c r="B48" s="24" t="s">
        <v>45</v>
      </c>
      <c r="C48" s="10">
        <f t="shared" si="0"/>
        <v>40</v>
      </c>
      <c r="D48" s="22" t="s">
        <v>72</v>
      </c>
      <c r="E48" s="2">
        <v>17</v>
      </c>
      <c r="F48" s="37">
        <v>7</v>
      </c>
      <c r="G48" s="37">
        <v>2</v>
      </c>
      <c r="H48" s="37">
        <v>5</v>
      </c>
      <c r="I48" s="37">
        <v>3</v>
      </c>
      <c r="J48" s="14">
        <v>3</v>
      </c>
    </row>
    <row r="49" spans="2:9" s="14" customFormat="1" ht="28.5" customHeight="1">
      <c r="B49" s="24" t="s">
        <v>46</v>
      </c>
      <c r="C49" s="10">
        <f t="shared" si="0"/>
        <v>41</v>
      </c>
      <c r="D49" s="22" t="s">
        <v>73</v>
      </c>
      <c r="E49" s="2">
        <v>0</v>
      </c>
      <c r="F49" s="23"/>
      <c r="G49" s="23"/>
      <c r="H49" s="23"/>
      <c r="I49" s="23"/>
    </row>
    <row r="50" spans="2:9" s="4" customFormat="1" ht="12.75">
      <c r="B50" s="21" t="s">
        <v>708</v>
      </c>
      <c r="C50" s="10">
        <f t="shared" si="0"/>
        <v>42</v>
      </c>
      <c r="D50" s="11" t="s">
        <v>811</v>
      </c>
      <c r="E50" s="2">
        <v>59.91</v>
      </c>
      <c r="F50" s="37">
        <v>9.26</v>
      </c>
      <c r="G50" s="37">
        <v>9.26</v>
      </c>
      <c r="H50" s="37">
        <v>32.13</v>
      </c>
      <c r="I50" s="37">
        <v>9.26</v>
      </c>
    </row>
    <row r="51" spans="2:9" s="4" customFormat="1" ht="12.75">
      <c r="B51" s="21" t="s">
        <v>709</v>
      </c>
      <c r="C51" s="10">
        <f t="shared" si="0"/>
        <v>43</v>
      </c>
      <c r="D51" s="11" t="s">
        <v>74</v>
      </c>
      <c r="E51" s="2">
        <v>59.91</v>
      </c>
      <c r="F51" s="37">
        <v>9.26</v>
      </c>
      <c r="G51" s="37">
        <v>9.26</v>
      </c>
      <c r="H51" s="37">
        <v>32.13</v>
      </c>
      <c r="I51" s="37">
        <v>9.26</v>
      </c>
    </row>
    <row r="52" spans="2:9" s="14" customFormat="1" ht="12.75">
      <c r="B52" s="24" t="s">
        <v>47</v>
      </c>
      <c r="C52" s="10">
        <f t="shared" si="0"/>
        <v>44</v>
      </c>
      <c r="D52" s="22" t="s">
        <v>78</v>
      </c>
      <c r="E52" s="2">
        <v>59.91</v>
      </c>
      <c r="F52" s="37">
        <v>9.26</v>
      </c>
      <c r="G52" s="37">
        <v>9.26</v>
      </c>
      <c r="H52" s="37">
        <v>32.13</v>
      </c>
      <c r="I52" s="23">
        <v>9.26</v>
      </c>
    </row>
    <row r="53" spans="2:9" s="4" customFormat="1" ht="12.75">
      <c r="B53" s="21" t="s">
        <v>710</v>
      </c>
      <c r="C53" s="10">
        <f t="shared" si="0"/>
        <v>45</v>
      </c>
      <c r="D53" s="11" t="s">
        <v>79</v>
      </c>
      <c r="E53" s="2">
        <v>355.04</v>
      </c>
      <c r="F53" s="12">
        <v>35.46</v>
      </c>
      <c r="G53" s="12">
        <v>115.46</v>
      </c>
      <c r="H53" s="12">
        <v>115.18</v>
      </c>
      <c r="I53" s="12">
        <v>88.94</v>
      </c>
    </row>
    <row r="54" spans="2:9" s="4" customFormat="1" ht="12.75">
      <c r="B54" s="21" t="s">
        <v>48</v>
      </c>
      <c r="C54" s="10">
        <f t="shared" si="0"/>
        <v>46</v>
      </c>
      <c r="D54" s="11" t="s">
        <v>80</v>
      </c>
      <c r="E54" s="2">
        <v>216</v>
      </c>
      <c r="F54" s="12">
        <v>2.7</v>
      </c>
      <c r="G54" s="12">
        <v>83.7</v>
      </c>
      <c r="H54" s="12">
        <v>72.42</v>
      </c>
      <c r="I54" s="12">
        <v>57.18</v>
      </c>
    </row>
    <row r="55" spans="2:9" s="4" customFormat="1" ht="12.75">
      <c r="B55" s="21" t="s">
        <v>49</v>
      </c>
      <c r="C55" s="10">
        <f t="shared" si="0"/>
        <v>47</v>
      </c>
      <c r="D55" s="11" t="s">
        <v>746</v>
      </c>
      <c r="E55" s="2">
        <v>216</v>
      </c>
      <c r="F55" s="12">
        <v>2.7</v>
      </c>
      <c r="G55" s="12">
        <v>83.7</v>
      </c>
      <c r="H55" s="12">
        <v>72.42</v>
      </c>
      <c r="I55" s="12">
        <v>57.18</v>
      </c>
    </row>
    <row r="56" spans="2:9" s="14" customFormat="1" ht="25.5">
      <c r="B56" s="24" t="s">
        <v>130</v>
      </c>
      <c r="C56" s="10">
        <f t="shared" si="0"/>
        <v>48</v>
      </c>
      <c r="D56" s="26" t="s">
        <v>84</v>
      </c>
      <c r="E56" s="2">
        <v>0</v>
      </c>
      <c r="F56" s="23"/>
      <c r="G56" s="23"/>
      <c r="H56" s="23"/>
      <c r="I56" s="23"/>
    </row>
    <row r="57" spans="2:9" s="14" customFormat="1" ht="12.75">
      <c r="B57" s="24" t="s">
        <v>50</v>
      </c>
      <c r="C57" s="10">
        <f t="shared" si="0"/>
        <v>49</v>
      </c>
      <c r="D57" s="13" t="s">
        <v>747</v>
      </c>
      <c r="E57" s="2">
        <v>0</v>
      </c>
      <c r="F57" s="23"/>
      <c r="G57" s="23"/>
      <c r="H57" s="23"/>
      <c r="I57" s="23"/>
    </row>
    <row r="58" spans="2:9" s="14" customFormat="1" ht="12.75">
      <c r="B58" s="24" t="s">
        <v>51</v>
      </c>
      <c r="C58" s="10">
        <f t="shared" si="0"/>
        <v>50</v>
      </c>
      <c r="D58" s="22" t="s">
        <v>748</v>
      </c>
      <c r="E58" s="2">
        <v>216</v>
      </c>
      <c r="F58" s="37">
        <v>2.7</v>
      </c>
      <c r="G58" s="37">
        <v>83.7</v>
      </c>
      <c r="H58" s="37">
        <v>72.42</v>
      </c>
      <c r="I58" s="37">
        <v>57.18</v>
      </c>
    </row>
    <row r="59" spans="2:9" s="14" customFormat="1" ht="12.75">
      <c r="B59" s="24" t="s">
        <v>52</v>
      </c>
      <c r="C59" s="10">
        <f t="shared" si="0"/>
        <v>51</v>
      </c>
      <c r="D59" s="22" t="s">
        <v>81</v>
      </c>
      <c r="E59" s="2">
        <v>0</v>
      </c>
      <c r="F59" s="23"/>
      <c r="G59" s="23"/>
      <c r="H59" s="23"/>
      <c r="I59" s="23"/>
    </row>
    <row r="60" spans="2:9" s="14" customFormat="1" ht="12.75">
      <c r="B60" s="24" t="s">
        <v>53</v>
      </c>
      <c r="C60" s="10">
        <f t="shared" si="0"/>
        <v>52</v>
      </c>
      <c r="D60" s="22" t="s">
        <v>82</v>
      </c>
      <c r="E60" s="2">
        <v>0</v>
      </c>
      <c r="F60" s="23"/>
      <c r="G60" s="23"/>
      <c r="H60" s="23"/>
      <c r="I60" s="23"/>
    </row>
    <row r="61" spans="2:9" s="4" customFormat="1" ht="12.75">
      <c r="B61" s="21" t="s">
        <v>711</v>
      </c>
      <c r="C61" s="10">
        <f t="shared" si="0"/>
        <v>53</v>
      </c>
      <c r="D61" s="22" t="s">
        <v>83</v>
      </c>
      <c r="E61" s="2">
        <v>0</v>
      </c>
      <c r="F61" s="12">
        <v>0</v>
      </c>
      <c r="G61" s="12">
        <v>0</v>
      </c>
      <c r="H61" s="12">
        <v>0</v>
      </c>
      <c r="I61" s="12">
        <v>0</v>
      </c>
    </row>
    <row r="62" spans="2:9" s="14" customFormat="1" ht="12.75">
      <c r="B62" s="24" t="s">
        <v>54</v>
      </c>
      <c r="C62" s="10">
        <f t="shared" si="0"/>
        <v>54</v>
      </c>
      <c r="D62" s="22" t="s">
        <v>85</v>
      </c>
      <c r="E62" s="2">
        <v>0</v>
      </c>
      <c r="F62" s="23"/>
      <c r="G62" s="23"/>
      <c r="H62" s="23"/>
      <c r="I62" s="23"/>
    </row>
    <row r="63" spans="2:9" s="4" customFormat="1" ht="12.75">
      <c r="B63" s="21" t="s">
        <v>712</v>
      </c>
      <c r="C63" s="10">
        <f t="shared" si="0"/>
        <v>55</v>
      </c>
      <c r="D63" s="11" t="s">
        <v>86</v>
      </c>
      <c r="E63" s="2">
        <v>139.04</v>
      </c>
      <c r="F63" s="12">
        <v>32.76</v>
      </c>
      <c r="G63" s="12">
        <v>31.76</v>
      </c>
      <c r="H63" s="12">
        <v>42.76</v>
      </c>
      <c r="I63" s="12">
        <v>31.76</v>
      </c>
    </row>
    <row r="64" spans="2:9" s="4" customFormat="1" ht="12.75">
      <c r="B64" s="21" t="s">
        <v>713</v>
      </c>
      <c r="C64" s="10">
        <f t="shared" si="0"/>
        <v>56</v>
      </c>
      <c r="D64" s="11" t="s">
        <v>87</v>
      </c>
      <c r="E64" s="2">
        <v>28.52</v>
      </c>
      <c r="F64" s="12">
        <v>7.13</v>
      </c>
      <c r="G64" s="12">
        <v>7.13</v>
      </c>
      <c r="H64" s="12">
        <v>7.13</v>
      </c>
      <c r="I64" s="12">
        <v>7.13</v>
      </c>
    </row>
    <row r="65" spans="2:9" s="14" customFormat="1" ht="12.75">
      <c r="B65" s="24" t="s">
        <v>55</v>
      </c>
      <c r="C65" s="10">
        <f t="shared" si="0"/>
        <v>57</v>
      </c>
      <c r="D65" s="26" t="s">
        <v>94</v>
      </c>
      <c r="E65" s="2">
        <v>0</v>
      </c>
      <c r="F65" s="23"/>
      <c r="G65" s="23"/>
      <c r="H65" s="23"/>
      <c r="I65" s="23"/>
    </row>
    <row r="66" spans="2:9" s="14" customFormat="1" ht="25.5">
      <c r="B66" s="24" t="s">
        <v>56</v>
      </c>
      <c r="C66" s="10">
        <f t="shared" si="0"/>
        <v>58</v>
      </c>
      <c r="D66" s="13" t="s">
        <v>88</v>
      </c>
      <c r="E66" s="2">
        <v>0</v>
      </c>
      <c r="F66" s="23"/>
      <c r="G66" s="23"/>
      <c r="H66" s="23"/>
      <c r="I66" s="23"/>
    </row>
    <row r="67" spans="2:9" s="14" customFormat="1" ht="12.75">
      <c r="B67" s="24" t="s">
        <v>57</v>
      </c>
      <c r="C67" s="10">
        <f t="shared" si="0"/>
        <v>59</v>
      </c>
      <c r="D67" s="22" t="s">
        <v>89</v>
      </c>
      <c r="E67" s="2">
        <v>0</v>
      </c>
      <c r="F67" s="23"/>
      <c r="G67" s="23"/>
      <c r="H67" s="23"/>
      <c r="I67" s="23"/>
    </row>
    <row r="68" spans="2:9" s="14" customFormat="1" ht="12.75">
      <c r="B68" s="24" t="s">
        <v>58</v>
      </c>
      <c r="C68" s="10">
        <f t="shared" si="0"/>
        <v>60</v>
      </c>
      <c r="D68" s="22" t="s">
        <v>90</v>
      </c>
      <c r="E68" s="2">
        <v>0</v>
      </c>
      <c r="F68" s="23"/>
      <c r="G68" s="23"/>
      <c r="H68" s="23"/>
      <c r="I68" s="23"/>
    </row>
    <row r="69" spans="2:9" s="14" customFormat="1" ht="25.5">
      <c r="B69" s="24" t="s">
        <v>131</v>
      </c>
      <c r="C69" s="10">
        <f t="shared" si="0"/>
        <v>61</v>
      </c>
      <c r="D69" s="22" t="s">
        <v>91</v>
      </c>
      <c r="E69" s="2">
        <v>0</v>
      </c>
      <c r="F69" s="23"/>
      <c r="G69" s="23"/>
      <c r="H69" s="23"/>
      <c r="I69" s="23"/>
    </row>
    <row r="70" spans="2:9" s="14" customFormat="1" ht="12.75">
      <c r="B70" s="24" t="s">
        <v>59</v>
      </c>
      <c r="C70" s="10">
        <f t="shared" si="0"/>
        <v>62</v>
      </c>
      <c r="D70" s="22" t="s">
        <v>92</v>
      </c>
      <c r="E70" s="2">
        <v>28.52</v>
      </c>
      <c r="F70" s="37">
        <v>7.13</v>
      </c>
      <c r="G70" s="37">
        <v>7.13</v>
      </c>
      <c r="H70" s="37">
        <v>7.13</v>
      </c>
      <c r="I70" s="37">
        <v>7.13</v>
      </c>
    </row>
    <row r="71" spans="2:9" s="14" customFormat="1" ht="12.75">
      <c r="B71" s="24" t="s">
        <v>60</v>
      </c>
      <c r="C71" s="10">
        <f t="shared" si="0"/>
        <v>63</v>
      </c>
      <c r="D71" s="22" t="s">
        <v>93</v>
      </c>
      <c r="E71" s="2">
        <v>0</v>
      </c>
      <c r="F71" s="23"/>
      <c r="G71" s="23"/>
      <c r="H71" s="23"/>
      <c r="I71" s="23"/>
    </row>
    <row r="72" spans="2:9" s="4" customFormat="1" ht="12.75">
      <c r="B72" s="21" t="s">
        <v>714</v>
      </c>
      <c r="C72" s="10">
        <f t="shared" si="0"/>
        <v>64</v>
      </c>
      <c r="D72" s="11" t="s">
        <v>108</v>
      </c>
      <c r="E72" s="2">
        <v>55.88</v>
      </c>
      <c r="F72" s="12">
        <v>13.97</v>
      </c>
      <c r="G72" s="12">
        <v>13.97</v>
      </c>
      <c r="H72" s="12">
        <v>13.97</v>
      </c>
      <c r="I72" s="12">
        <v>13.97</v>
      </c>
    </row>
    <row r="73" spans="2:9" s="14" customFormat="1" ht="12.75">
      <c r="B73" s="24" t="s">
        <v>95</v>
      </c>
      <c r="C73" s="10">
        <f aca="true" t="shared" si="1" ref="C73:C139">C72+1</f>
        <v>65</v>
      </c>
      <c r="D73" s="22" t="s">
        <v>109</v>
      </c>
      <c r="E73" s="2">
        <v>10.2</v>
      </c>
      <c r="F73" s="37">
        <v>2.55</v>
      </c>
      <c r="G73" s="37">
        <v>2.55</v>
      </c>
      <c r="H73" s="37">
        <v>2.55</v>
      </c>
      <c r="I73" s="37">
        <v>2.55</v>
      </c>
    </row>
    <row r="74" spans="2:9" s="14" customFormat="1" ht="12.75">
      <c r="B74" s="24" t="s">
        <v>96</v>
      </c>
      <c r="C74" s="10">
        <f t="shared" si="1"/>
        <v>66</v>
      </c>
      <c r="D74" s="22" t="s">
        <v>110</v>
      </c>
      <c r="E74" s="2">
        <v>45.68</v>
      </c>
      <c r="F74" s="37">
        <v>11.42</v>
      </c>
      <c r="G74" s="37">
        <v>11.42</v>
      </c>
      <c r="H74" s="37">
        <v>11.42</v>
      </c>
      <c r="I74" s="37">
        <v>11.42</v>
      </c>
    </row>
    <row r="75" spans="2:9" s="4" customFormat="1" ht="12.75">
      <c r="B75" s="21" t="s">
        <v>715</v>
      </c>
      <c r="C75" s="10">
        <f t="shared" si="1"/>
        <v>67</v>
      </c>
      <c r="D75" s="11" t="s">
        <v>111</v>
      </c>
      <c r="E75" s="2">
        <v>43.64</v>
      </c>
      <c r="F75" s="12">
        <v>11.66</v>
      </c>
      <c r="G75" s="12">
        <v>10.66</v>
      </c>
      <c r="H75" s="12">
        <v>10.66</v>
      </c>
      <c r="I75" s="12">
        <v>10.66</v>
      </c>
    </row>
    <row r="76" spans="2:9" s="14" customFormat="1" ht="12.75">
      <c r="B76" s="24" t="s">
        <v>97</v>
      </c>
      <c r="C76" s="10">
        <f t="shared" si="1"/>
        <v>68</v>
      </c>
      <c r="D76" s="22" t="s">
        <v>112</v>
      </c>
      <c r="E76" s="2">
        <v>42.64</v>
      </c>
      <c r="F76" s="37">
        <v>10.66</v>
      </c>
      <c r="G76" s="37">
        <v>10.66</v>
      </c>
      <c r="H76" s="37">
        <v>10.66</v>
      </c>
      <c r="I76" s="37">
        <v>10.66</v>
      </c>
    </row>
    <row r="77" spans="2:9" s="14" customFormat="1" ht="25.5">
      <c r="B77" s="24" t="s">
        <v>132</v>
      </c>
      <c r="C77" s="10">
        <f t="shared" si="1"/>
        <v>69</v>
      </c>
      <c r="D77" s="22" t="s">
        <v>113</v>
      </c>
      <c r="E77" s="2">
        <v>1</v>
      </c>
      <c r="F77" s="23">
        <v>1</v>
      </c>
      <c r="G77" s="23"/>
      <c r="H77" s="23"/>
      <c r="I77" s="23"/>
    </row>
    <row r="78" spans="2:9" s="14" customFormat="1" ht="29.25" customHeight="1">
      <c r="B78" s="24" t="s">
        <v>98</v>
      </c>
      <c r="C78" s="10">
        <f t="shared" si="1"/>
        <v>70</v>
      </c>
      <c r="D78" s="22" t="s">
        <v>114</v>
      </c>
      <c r="E78" s="2">
        <v>0</v>
      </c>
      <c r="F78" s="23"/>
      <c r="G78" s="23"/>
      <c r="H78" s="23"/>
      <c r="I78" s="23"/>
    </row>
    <row r="79" spans="2:9" s="14" customFormat="1" ht="12.75">
      <c r="B79" s="24" t="s">
        <v>99</v>
      </c>
      <c r="C79" s="10">
        <f t="shared" si="1"/>
        <v>71</v>
      </c>
      <c r="D79" s="22" t="s">
        <v>115</v>
      </c>
      <c r="E79" s="2">
        <v>0</v>
      </c>
      <c r="F79" s="23"/>
      <c r="G79" s="23"/>
      <c r="H79" s="23"/>
      <c r="I79" s="23"/>
    </row>
    <row r="80" spans="2:9" s="4" customFormat="1" ht="12.75">
      <c r="B80" s="21" t="s">
        <v>716</v>
      </c>
      <c r="C80" s="10">
        <f t="shared" si="1"/>
        <v>72</v>
      </c>
      <c r="D80" s="11" t="s">
        <v>116</v>
      </c>
      <c r="E80" s="2">
        <v>0</v>
      </c>
      <c r="F80" s="12">
        <v>0</v>
      </c>
      <c r="G80" s="12">
        <v>0</v>
      </c>
      <c r="H80" s="12">
        <v>0</v>
      </c>
      <c r="I80" s="12">
        <v>0</v>
      </c>
    </row>
    <row r="81" spans="2:9" s="14" customFormat="1" ht="12.75">
      <c r="B81" s="24" t="s">
        <v>100</v>
      </c>
      <c r="C81" s="10">
        <f t="shared" si="1"/>
        <v>73</v>
      </c>
      <c r="D81" s="22" t="s">
        <v>117</v>
      </c>
      <c r="E81" s="2">
        <v>0</v>
      </c>
      <c r="F81" s="23"/>
      <c r="G81" s="23"/>
      <c r="H81" s="23"/>
      <c r="I81" s="23"/>
    </row>
    <row r="82" spans="2:9" s="14" customFormat="1" ht="12.75">
      <c r="B82" s="24" t="s">
        <v>813</v>
      </c>
      <c r="C82" s="10">
        <f t="shared" si="1"/>
        <v>74</v>
      </c>
      <c r="D82" s="22" t="s">
        <v>812</v>
      </c>
      <c r="E82" s="2">
        <v>0</v>
      </c>
      <c r="F82" s="23"/>
      <c r="G82" s="23"/>
      <c r="H82" s="23"/>
      <c r="I82" s="23"/>
    </row>
    <row r="83" spans="2:9" s="14" customFormat="1" ht="12.75">
      <c r="B83" s="24" t="s">
        <v>101</v>
      </c>
      <c r="C83" s="10">
        <f t="shared" si="1"/>
        <v>75</v>
      </c>
      <c r="D83" s="22" t="s">
        <v>118</v>
      </c>
      <c r="E83" s="2">
        <v>0</v>
      </c>
      <c r="F83" s="23"/>
      <c r="G83" s="23"/>
      <c r="H83" s="23"/>
      <c r="I83" s="23"/>
    </row>
    <row r="84" spans="2:9" s="4" customFormat="1" ht="12.75">
      <c r="B84" s="21" t="s">
        <v>587</v>
      </c>
      <c r="C84" s="10">
        <f t="shared" si="1"/>
        <v>76</v>
      </c>
      <c r="D84" s="11" t="s">
        <v>119</v>
      </c>
      <c r="E84" s="2">
        <v>11</v>
      </c>
      <c r="F84" s="12">
        <v>0</v>
      </c>
      <c r="G84" s="12">
        <v>0</v>
      </c>
      <c r="H84" s="12">
        <v>11</v>
      </c>
      <c r="I84" s="12">
        <v>0</v>
      </c>
    </row>
    <row r="85" spans="2:9" s="14" customFormat="1" ht="12.75">
      <c r="B85" s="24" t="s">
        <v>102</v>
      </c>
      <c r="C85" s="10">
        <f t="shared" si="1"/>
        <v>77</v>
      </c>
      <c r="D85" s="22" t="s">
        <v>120</v>
      </c>
      <c r="E85" s="2">
        <v>0</v>
      </c>
      <c r="F85" s="23"/>
      <c r="G85" s="23"/>
      <c r="H85" s="23"/>
      <c r="I85" s="23"/>
    </row>
    <row r="86" spans="2:9" s="14" customFormat="1" ht="12.75">
      <c r="B86" s="24" t="s">
        <v>103</v>
      </c>
      <c r="C86" s="10">
        <f t="shared" si="1"/>
        <v>78</v>
      </c>
      <c r="D86" s="22" t="s">
        <v>121</v>
      </c>
      <c r="E86" s="2">
        <v>0</v>
      </c>
      <c r="F86" s="23"/>
      <c r="G86" s="23"/>
      <c r="H86" s="23"/>
      <c r="I86" s="23"/>
    </row>
    <row r="87" spans="2:9" s="4" customFormat="1" ht="12.75">
      <c r="B87" s="21" t="s">
        <v>588</v>
      </c>
      <c r="C87" s="10">
        <f t="shared" si="1"/>
        <v>79</v>
      </c>
      <c r="D87" s="11" t="s">
        <v>122</v>
      </c>
      <c r="E87" s="2">
        <v>0</v>
      </c>
      <c r="F87" s="43">
        <v>0</v>
      </c>
      <c r="G87" s="43">
        <v>0</v>
      </c>
      <c r="H87" s="43">
        <v>0</v>
      </c>
      <c r="I87" s="43">
        <v>0</v>
      </c>
    </row>
    <row r="88" spans="2:9" s="4" customFormat="1" ht="12.75">
      <c r="B88" s="1" t="s">
        <v>589</v>
      </c>
      <c r="C88" s="10">
        <f t="shared" si="1"/>
        <v>80</v>
      </c>
      <c r="D88" s="11" t="s">
        <v>123</v>
      </c>
      <c r="E88" s="2">
        <v>0</v>
      </c>
      <c r="F88" s="12">
        <v>0</v>
      </c>
      <c r="G88" s="12">
        <v>0</v>
      </c>
      <c r="H88" s="12">
        <v>0</v>
      </c>
      <c r="I88" s="12">
        <v>0</v>
      </c>
    </row>
    <row r="89" spans="2:9" s="14" customFormat="1" ht="12.75">
      <c r="B89" s="24" t="s">
        <v>104</v>
      </c>
      <c r="C89" s="10">
        <f t="shared" si="1"/>
        <v>81</v>
      </c>
      <c r="D89" s="22" t="s">
        <v>124</v>
      </c>
      <c r="E89" s="2">
        <v>0</v>
      </c>
      <c r="F89" s="23"/>
      <c r="G89" s="23"/>
      <c r="H89" s="23"/>
      <c r="I89" s="23"/>
    </row>
    <row r="90" spans="2:9" s="14" customFormat="1" ht="12.75">
      <c r="B90" s="24" t="s">
        <v>105</v>
      </c>
      <c r="C90" s="10">
        <f t="shared" si="1"/>
        <v>82</v>
      </c>
      <c r="D90" s="22" t="s">
        <v>125</v>
      </c>
      <c r="E90" s="2">
        <v>0</v>
      </c>
      <c r="F90" s="23"/>
      <c r="G90" s="23"/>
      <c r="H90" s="23"/>
      <c r="I90" s="23"/>
    </row>
    <row r="91" spans="2:9" s="14" customFormat="1" ht="12.75">
      <c r="B91" s="24" t="s">
        <v>107</v>
      </c>
      <c r="C91" s="10">
        <f t="shared" si="1"/>
        <v>83</v>
      </c>
      <c r="D91" s="22" t="s">
        <v>126</v>
      </c>
      <c r="E91" s="2">
        <v>0</v>
      </c>
      <c r="F91" s="23"/>
      <c r="G91" s="23"/>
      <c r="H91" s="23"/>
      <c r="I91" s="23"/>
    </row>
    <row r="92" spans="2:9" s="14" customFormat="1" ht="12.75">
      <c r="B92" s="24" t="s">
        <v>106</v>
      </c>
      <c r="C92" s="10">
        <f t="shared" si="1"/>
        <v>84</v>
      </c>
      <c r="D92" s="22" t="s">
        <v>127</v>
      </c>
      <c r="E92" s="2">
        <v>0</v>
      </c>
      <c r="F92" s="23"/>
      <c r="G92" s="23"/>
      <c r="H92" s="23"/>
      <c r="I92" s="23"/>
    </row>
    <row r="93" spans="2:9" s="49" customFormat="1" ht="12.75">
      <c r="B93" s="50" t="s">
        <v>566</v>
      </c>
      <c r="C93" s="10">
        <f t="shared" si="1"/>
        <v>85</v>
      </c>
      <c r="D93" s="51"/>
      <c r="E93" s="2">
        <v>0</v>
      </c>
      <c r="F93" s="53"/>
      <c r="G93" s="53"/>
      <c r="H93" s="53"/>
      <c r="I93" s="53"/>
    </row>
    <row r="94" spans="2:9" s="49" customFormat="1" ht="12.75">
      <c r="B94" s="50" t="s">
        <v>567</v>
      </c>
      <c r="C94" s="10">
        <f t="shared" si="1"/>
        <v>86</v>
      </c>
      <c r="D94" s="51" t="s">
        <v>573</v>
      </c>
      <c r="E94" s="2">
        <v>0</v>
      </c>
      <c r="F94" s="52">
        <v>0</v>
      </c>
      <c r="G94" s="52">
        <v>0</v>
      </c>
      <c r="H94" s="52">
        <v>0</v>
      </c>
      <c r="I94" s="52">
        <v>0</v>
      </c>
    </row>
    <row r="95" spans="2:9" s="14" customFormat="1" ht="38.25">
      <c r="B95" s="24" t="s">
        <v>568</v>
      </c>
      <c r="C95" s="10">
        <f t="shared" si="1"/>
        <v>87</v>
      </c>
      <c r="D95" s="22" t="s">
        <v>574</v>
      </c>
      <c r="E95" s="2">
        <v>0</v>
      </c>
      <c r="F95" s="23"/>
      <c r="G95" s="23"/>
      <c r="H95" s="23"/>
      <c r="I95" s="23"/>
    </row>
    <row r="96" spans="2:9" s="14" customFormat="1" ht="12.75">
      <c r="B96" s="24" t="s">
        <v>569</v>
      </c>
      <c r="C96" s="10">
        <f t="shared" si="1"/>
        <v>88</v>
      </c>
      <c r="D96" s="22" t="s">
        <v>575</v>
      </c>
      <c r="E96" s="2">
        <v>0</v>
      </c>
      <c r="F96" s="23"/>
      <c r="G96" s="23"/>
      <c r="H96" s="23"/>
      <c r="I96" s="23"/>
    </row>
    <row r="97" spans="2:9" s="14" customFormat="1" ht="12.75">
      <c r="B97" s="24" t="s">
        <v>570</v>
      </c>
      <c r="C97" s="10">
        <f t="shared" si="1"/>
        <v>89</v>
      </c>
      <c r="D97" s="22" t="s">
        <v>576</v>
      </c>
      <c r="E97" s="2">
        <v>0</v>
      </c>
      <c r="F97" s="23"/>
      <c r="G97" s="23"/>
      <c r="H97" s="23"/>
      <c r="I97" s="23"/>
    </row>
    <row r="98" spans="2:9" s="14" customFormat="1" ht="25.5">
      <c r="B98" s="24" t="s">
        <v>571</v>
      </c>
      <c r="C98" s="10">
        <f t="shared" si="1"/>
        <v>90</v>
      </c>
      <c r="D98" s="22" t="s">
        <v>577</v>
      </c>
      <c r="E98" s="2">
        <v>0</v>
      </c>
      <c r="F98" s="23"/>
      <c r="G98" s="23"/>
      <c r="H98" s="23"/>
      <c r="I98" s="23"/>
    </row>
    <row r="99" spans="2:9" s="14" customFormat="1" ht="12.75">
      <c r="B99" s="24" t="s">
        <v>572</v>
      </c>
      <c r="C99" s="10">
        <f t="shared" si="1"/>
        <v>91</v>
      </c>
      <c r="D99" s="22" t="s">
        <v>578</v>
      </c>
      <c r="E99" s="2">
        <v>0</v>
      </c>
      <c r="F99" s="23"/>
      <c r="G99" s="23"/>
      <c r="H99" s="23"/>
      <c r="I99" s="23"/>
    </row>
    <row r="100" spans="2:9" s="4" customFormat="1" ht="12.75">
      <c r="B100" s="1" t="s">
        <v>590</v>
      </c>
      <c r="C100" s="10">
        <f t="shared" si="1"/>
        <v>92</v>
      </c>
      <c r="D100" s="11" t="s">
        <v>149</v>
      </c>
      <c r="E100" s="2">
        <v>856</v>
      </c>
      <c r="F100" s="12">
        <v>156</v>
      </c>
      <c r="G100" s="12">
        <v>408</v>
      </c>
      <c r="H100" s="12">
        <v>52</v>
      </c>
      <c r="I100" s="12">
        <v>240</v>
      </c>
    </row>
    <row r="101" spans="2:9" s="4" customFormat="1" ht="25.5">
      <c r="B101" s="21" t="s">
        <v>591</v>
      </c>
      <c r="C101" s="10">
        <f t="shared" si="1"/>
        <v>93</v>
      </c>
      <c r="D101" s="11" t="s">
        <v>150</v>
      </c>
      <c r="E101" s="2">
        <v>856</v>
      </c>
      <c r="F101" s="12">
        <v>156</v>
      </c>
      <c r="G101" s="12">
        <v>408</v>
      </c>
      <c r="H101" s="12">
        <v>52</v>
      </c>
      <c r="I101" s="12">
        <v>240</v>
      </c>
    </row>
    <row r="102" spans="2:9" s="4" customFormat="1" ht="12.75">
      <c r="B102" s="21" t="s">
        <v>592</v>
      </c>
      <c r="C102" s="10">
        <f t="shared" si="1"/>
        <v>94</v>
      </c>
      <c r="D102" s="11" t="s">
        <v>151</v>
      </c>
      <c r="E102" s="2">
        <v>856</v>
      </c>
      <c r="F102" s="12">
        <v>156</v>
      </c>
      <c r="G102" s="12">
        <v>408</v>
      </c>
      <c r="H102" s="12">
        <v>52</v>
      </c>
      <c r="I102" s="12">
        <v>240</v>
      </c>
    </row>
    <row r="103" spans="2:9" s="4" customFormat="1" ht="12.75">
      <c r="B103" s="21" t="s">
        <v>593</v>
      </c>
      <c r="C103" s="10">
        <f t="shared" si="1"/>
        <v>95</v>
      </c>
      <c r="D103" s="11" t="s">
        <v>152</v>
      </c>
      <c r="E103" s="2">
        <v>350</v>
      </c>
      <c r="F103" s="12">
        <v>0</v>
      </c>
      <c r="G103" s="12">
        <v>350</v>
      </c>
      <c r="H103" s="12">
        <v>0</v>
      </c>
      <c r="I103" s="12">
        <v>0</v>
      </c>
    </row>
    <row r="104" spans="2:9" s="14" customFormat="1" ht="12.75">
      <c r="B104" s="24" t="s">
        <v>143</v>
      </c>
      <c r="C104" s="10">
        <f t="shared" si="1"/>
        <v>96</v>
      </c>
      <c r="D104" s="22" t="s">
        <v>153</v>
      </c>
      <c r="E104" s="2">
        <v>0</v>
      </c>
      <c r="F104" s="23"/>
      <c r="G104" s="23"/>
      <c r="H104" s="23"/>
      <c r="I104" s="23"/>
    </row>
    <row r="105" spans="2:9" s="14" customFormat="1" ht="12.75">
      <c r="B105" s="24" t="s">
        <v>144</v>
      </c>
      <c r="C105" s="10">
        <f t="shared" si="1"/>
        <v>97</v>
      </c>
      <c r="D105" s="22" t="s">
        <v>154</v>
      </c>
      <c r="E105" s="2">
        <v>0</v>
      </c>
      <c r="F105" s="23"/>
      <c r="G105" s="23"/>
      <c r="H105" s="23"/>
      <c r="I105" s="23"/>
    </row>
    <row r="106" spans="2:9" s="14" customFormat="1" ht="12.75">
      <c r="B106" s="24" t="s">
        <v>145</v>
      </c>
      <c r="C106" s="10">
        <f t="shared" si="1"/>
        <v>98</v>
      </c>
      <c r="D106" s="22" t="s">
        <v>155</v>
      </c>
      <c r="E106" s="2">
        <v>0</v>
      </c>
      <c r="F106" s="23"/>
      <c r="G106" s="23"/>
      <c r="H106" s="23"/>
      <c r="I106" s="23"/>
    </row>
    <row r="107" spans="2:9" s="14" customFormat="1" ht="12.75">
      <c r="B107" s="24" t="s">
        <v>146</v>
      </c>
      <c r="C107" s="10">
        <f t="shared" si="1"/>
        <v>99</v>
      </c>
      <c r="D107" s="22" t="s">
        <v>156</v>
      </c>
      <c r="E107" s="2">
        <v>0</v>
      </c>
      <c r="F107" s="23"/>
      <c r="G107" s="23"/>
      <c r="H107" s="23"/>
      <c r="I107" s="23"/>
    </row>
    <row r="108" spans="2:9" s="14" customFormat="1" ht="25.5">
      <c r="B108" s="24" t="s">
        <v>133</v>
      </c>
      <c r="C108" s="10">
        <f t="shared" si="1"/>
        <v>100</v>
      </c>
      <c r="D108" s="22" t="s">
        <v>157</v>
      </c>
      <c r="E108" s="2">
        <v>0</v>
      </c>
      <c r="F108" s="23"/>
      <c r="G108" s="23"/>
      <c r="H108" s="23"/>
      <c r="I108" s="23"/>
    </row>
    <row r="109" spans="2:9" s="14" customFormat="1" ht="29.25" customHeight="1">
      <c r="B109" s="24" t="s">
        <v>564</v>
      </c>
      <c r="C109" s="10">
        <f t="shared" si="1"/>
        <v>101</v>
      </c>
      <c r="D109" s="22" t="s">
        <v>158</v>
      </c>
      <c r="E109" s="2">
        <v>0</v>
      </c>
      <c r="F109" s="23">
        <v>0</v>
      </c>
      <c r="G109" s="23"/>
      <c r="H109" s="23"/>
      <c r="I109" s="23"/>
    </row>
    <row r="110" spans="2:9" s="14" customFormat="1" ht="24.75" customHeight="1">
      <c r="B110" s="24" t="s">
        <v>148</v>
      </c>
      <c r="C110" s="10">
        <f t="shared" si="1"/>
        <v>102</v>
      </c>
      <c r="D110" s="22" t="s">
        <v>159</v>
      </c>
      <c r="E110" s="2">
        <v>0</v>
      </c>
      <c r="F110" s="23"/>
      <c r="G110" s="23"/>
      <c r="H110" s="23"/>
      <c r="I110" s="23"/>
    </row>
    <row r="111" spans="2:9" s="14" customFormat="1" ht="15.75" customHeight="1">
      <c r="B111" s="24" t="s">
        <v>579</v>
      </c>
      <c r="C111" s="10">
        <f t="shared" si="1"/>
        <v>103</v>
      </c>
      <c r="D111" s="22" t="s">
        <v>581</v>
      </c>
      <c r="E111" s="2">
        <v>0</v>
      </c>
      <c r="F111" s="23"/>
      <c r="G111" s="23"/>
      <c r="H111" s="23"/>
      <c r="I111" s="23"/>
    </row>
    <row r="112" spans="2:9" s="14" customFormat="1" ht="24.75" customHeight="1">
      <c r="B112" s="24" t="s">
        <v>580</v>
      </c>
      <c r="C112" s="10">
        <f>C111+1</f>
        <v>104</v>
      </c>
      <c r="D112" s="22" t="s">
        <v>582</v>
      </c>
      <c r="E112" s="2">
        <v>0</v>
      </c>
      <c r="F112" s="23"/>
      <c r="G112" s="23"/>
      <c r="H112" s="23"/>
      <c r="I112" s="23"/>
    </row>
    <row r="113" spans="2:9" s="14" customFormat="1" ht="24.75" customHeight="1">
      <c r="B113" s="24" t="s">
        <v>75</v>
      </c>
      <c r="C113" s="10"/>
      <c r="D113" s="22" t="s">
        <v>76</v>
      </c>
      <c r="E113" s="2"/>
      <c r="F113" s="23"/>
      <c r="G113" s="23">
        <v>350</v>
      </c>
      <c r="H113" s="23"/>
      <c r="I113" s="23"/>
    </row>
    <row r="114" spans="2:9" s="4" customFormat="1" ht="12.75">
      <c r="B114" s="21" t="s">
        <v>594</v>
      </c>
      <c r="C114" s="10">
        <f>C112+1</f>
        <v>105</v>
      </c>
      <c r="D114" s="11" t="s">
        <v>166</v>
      </c>
      <c r="E114" s="2">
        <v>506</v>
      </c>
      <c r="F114" s="12">
        <v>156</v>
      </c>
      <c r="G114" s="12">
        <v>58</v>
      </c>
      <c r="H114" s="12">
        <v>52</v>
      </c>
      <c r="I114" s="12">
        <v>240</v>
      </c>
    </row>
    <row r="115" spans="2:9" s="14" customFormat="1" ht="12.75">
      <c r="B115" s="24" t="s">
        <v>160</v>
      </c>
      <c r="C115" s="10">
        <f t="shared" si="1"/>
        <v>106</v>
      </c>
      <c r="D115" s="22" t="s">
        <v>167</v>
      </c>
      <c r="E115" s="2">
        <v>0</v>
      </c>
      <c r="F115" s="23"/>
      <c r="G115" s="23"/>
      <c r="H115" s="23"/>
      <c r="I115" s="23"/>
    </row>
    <row r="116" spans="2:9" s="14" customFormat="1" ht="12.75">
      <c r="B116" s="24" t="s">
        <v>161</v>
      </c>
      <c r="C116" s="10">
        <f t="shared" si="1"/>
        <v>107</v>
      </c>
      <c r="D116" s="22" t="s">
        <v>168</v>
      </c>
      <c r="E116" s="2">
        <v>0</v>
      </c>
      <c r="F116" s="23"/>
      <c r="G116" s="23"/>
      <c r="H116" s="23"/>
      <c r="I116" s="23"/>
    </row>
    <row r="117" spans="2:9" s="14" customFormat="1" ht="12.75">
      <c r="B117" s="24" t="s">
        <v>162</v>
      </c>
      <c r="C117" s="10">
        <f t="shared" si="1"/>
        <v>108</v>
      </c>
      <c r="D117" s="22" t="s">
        <v>169</v>
      </c>
      <c r="E117" s="2">
        <v>60</v>
      </c>
      <c r="F117" s="23">
        <v>12</v>
      </c>
      <c r="G117" s="23">
        <v>24</v>
      </c>
      <c r="H117" s="23">
        <v>18</v>
      </c>
      <c r="I117" s="23">
        <v>6</v>
      </c>
    </row>
    <row r="118" spans="2:9" s="54" customFormat="1" ht="25.5">
      <c r="B118" s="55" t="s">
        <v>583</v>
      </c>
      <c r="C118" s="10">
        <f t="shared" si="1"/>
        <v>109</v>
      </c>
      <c r="D118" s="56" t="s">
        <v>585</v>
      </c>
      <c r="E118" s="2">
        <v>0</v>
      </c>
      <c r="F118" s="58"/>
      <c r="G118" s="58"/>
      <c r="H118" s="58"/>
      <c r="I118" s="58"/>
    </row>
    <row r="119" spans="2:9" s="54" customFormat="1" ht="12.75">
      <c r="B119" s="55" t="s">
        <v>584</v>
      </c>
      <c r="C119" s="10">
        <f t="shared" si="1"/>
        <v>110</v>
      </c>
      <c r="D119" s="56" t="s">
        <v>586</v>
      </c>
      <c r="E119" s="2">
        <v>120</v>
      </c>
      <c r="F119" s="58">
        <v>30</v>
      </c>
      <c r="G119" s="58">
        <v>30</v>
      </c>
      <c r="H119" s="58">
        <v>30</v>
      </c>
      <c r="I119" s="58">
        <v>30</v>
      </c>
    </row>
    <row r="120" spans="2:9" s="54" customFormat="1" ht="12.75">
      <c r="B120" s="55" t="s">
        <v>466</v>
      </c>
      <c r="C120" s="10"/>
      <c r="D120" s="56" t="s">
        <v>465</v>
      </c>
      <c r="E120" s="2">
        <v>310</v>
      </c>
      <c r="F120" s="58">
        <v>110</v>
      </c>
      <c r="G120" s="58"/>
      <c r="H120" s="58"/>
      <c r="I120" s="58">
        <v>200</v>
      </c>
    </row>
    <row r="121" spans="2:9" s="54" customFormat="1" ht="12.75">
      <c r="B121" s="55" t="s">
        <v>467</v>
      </c>
      <c r="C121" s="10"/>
      <c r="D121" s="56" t="s">
        <v>77</v>
      </c>
      <c r="E121" s="2">
        <v>16</v>
      </c>
      <c r="F121" s="58">
        <v>4</v>
      </c>
      <c r="G121" s="58">
        <v>4</v>
      </c>
      <c r="H121" s="58">
        <v>4</v>
      </c>
      <c r="I121" s="58">
        <v>4</v>
      </c>
    </row>
    <row r="122" spans="2:9" s="4" customFormat="1" ht="12.75">
      <c r="B122" s="21" t="s">
        <v>717</v>
      </c>
      <c r="C122" s="10">
        <f>C119+1</f>
        <v>111</v>
      </c>
      <c r="D122" s="11" t="s">
        <v>170</v>
      </c>
      <c r="E122" s="2">
        <v>0</v>
      </c>
      <c r="F122" s="12">
        <v>0</v>
      </c>
      <c r="G122" s="12">
        <v>0</v>
      </c>
      <c r="H122" s="12">
        <v>0</v>
      </c>
      <c r="I122" s="12">
        <v>0</v>
      </c>
    </row>
    <row r="123" spans="2:9" s="14" customFormat="1" ht="12.75">
      <c r="B123" s="24" t="s">
        <v>163</v>
      </c>
      <c r="C123" s="10">
        <f t="shared" si="1"/>
        <v>112</v>
      </c>
      <c r="D123" s="22" t="s">
        <v>171</v>
      </c>
      <c r="E123" s="2">
        <v>0</v>
      </c>
      <c r="F123" s="23"/>
      <c r="G123" s="23"/>
      <c r="H123" s="23"/>
      <c r="I123" s="23"/>
    </row>
    <row r="124" spans="2:9" s="14" customFormat="1" ht="28.5" customHeight="1">
      <c r="B124" s="24" t="s">
        <v>565</v>
      </c>
      <c r="C124" s="10">
        <f t="shared" si="1"/>
        <v>113</v>
      </c>
      <c r="D124" s="22" t="s">
        <v>172</v>
      </c>
      <c r="E124" s="2">
        <v>0</v>
      </c>
      <c r="F124" s="23"/>
      <c r="G124" s="23"/>
      <c r="H124" s="23"/>
      <c r="I124" s="23"/>
    </row>
    <row r="125" spans="2:9" s="14" customFormat="1" ht="25.5">
      <c r="B125" s="24" t="s">
        <v>134</v>
      </c>
      <c r="C125" s="10">
        <f t="shared" si="1"/>
        <v>114</v>
      </c>
      <c r="D125" s="22" t="s">
        <v>597</v>
      </c>
      <c r="E125" s="2">
        <v>0</v>
      </c>
      <c r="F125" s="23"/>
      <c r="G125" s="23"/>
      <c r="H125" s="23"/>
      <c r="I125" s="23"/>
    </row>
    <row r="126" spans="2:9" s="14" customFormat="1" ht="27.75" customHeight="1">
      <c r="B126" s="24" t="s">
        <v>595</v>
      </c>
      <c r="C126" s="10">
        <f t="shared" si="1"/>
        <v>115</v>
      </c>
      <c r="D126" s="22" t="s">
        <v>596</v>
      </c>
      <c r="E126" s="2">
        <v>0</v>
      </c>
      <c r="F126" s="23"/>
      <c r="G126" s="23"/>
      <c r="H126" s="23"/>
      <c r="I126" s="23"/>
    </row>
    <row r="127" spans="2:9" s="4" customFormat="1" ht="12.75">
      <c r="B127" s="21" t="s">
        <v>164</v>
      </c>
      <c r="C127" s="10">
        <f t="shared" si="1"/>
        <v>116</v>
      </c>
      <c r="D127" s="11" t="s">
        <v>173</v>
      </c>
      <c r="E127" s="2">
        <v>7041.190619999999</v>
      </c>
      <c r="F127" s="12">
        <v>1988.35</v>
      </c>
      <c r="G127" s="12">
        <v>2353.57</v>
      </c>
      <c r="H127" s="12">
        <v>1261</v>
      </c>
      <c r="I127" s="12">
        <v>1438.2706199999998</v>
      </c>
    </row>
    <row r="128" spans="2:9" s="4" customFormat="1" ht="28.5" customHeight="1">
      <c r="B128" s="44" t="s">
        <v>135</v>
      </c>
      <c r="C128" s="10">
        <f t="shared" si="1"/>
        <v>117</v>
      </c>
      <c r="D128" s="11" t="s">
        <v>174</v>
      </c>
      <c r="E128" s="2">
        <v>5266.00062</v>
      </c>
      <c r="F128" s="12">
        <v>1562.76</v>
      </c>
      <c r="G128" s="12">
        <v>1601.45</v>
      </c>
      <c r="H128" s="12">
        <v>1037.36</v>
      </c>
      <c r="I128" s="12">
        <v>1064.43062</v>
      </c>
    </row>
    <row r="129" spans="2:9" s="4" customFormat="1" ht="27.75" customHeight="1">
      <c r="B129" s="21" t="s">
        <v>136</v>
      </c>
      <c r="C129" s="10">
        <f t="shared" si="1"/>
        <v>118</v>
      </c>
      <c r="D129" s="11" t="s">
        <v>175</v>
      </c>
      <c r="E129" s="2">
        <v>4078.95</v>
      </c>
      <c r="F129" s="12">
        <v>1223.59</v>
      </c>
      <c r="G129" s="12">
        <v>1298.9</v>
      </c>
      <c r="H129" s="12">
        <v>756.61</v>
      </c>
      <c r="I129" s="12">
        <v>799.85</v>
      </c>
    </row>
    <row r="130" spans="2:9" s="4" customFormat="1" ht="25.5">
      <c r="B130" s="21" t="s">
        <v>137</v>
      </c>
      <c r="C130" s="10">
        <f t="shared" si="1"/>
        <v>119</v>
      </c>
      <c r="D130" s="11" t="s">
        <v>741</v>
      </c>
      <c r="E130" s="2">
        <v>876.05062</v>
      </c>
      <c r="F130" s="12">
        <v>229.17</v>
      </c>
      <c r="G130" s="12">
        <v>204.05</v>
      </c>
      <c r="H130" s="12">
        <v>232.75</v>
      </c>
      <c r="I130" s="12">
        <v>210.08062</v>
      </c>
    </row>
    <row r="131" spans="2:9" s="4" customFormat="1" ht="12.75">
      <c r="B131" s="21" t="s">
        <v>177</v>
      </c>
      <c r="C131" s="10">
        <f t="shared" si="1"/>
        <v>120</v>
      </c>
      <c r="D131" s="11" t="s">
        <v>745</v>
      </c>
      <c r="E131" s="2">
        <v>8.4</v>
      </c>
      <c r="F131" s="12">
        <v>2.1</v>
      </c>
      <c r="G131" s="12">
        <v>2.1</v>
      </c>
      <c r="H131" s="12">
        <v>2.1</v>
      </c>
      <c r="I131" s="12">
        <v>2.1</v>
      </c>
    </row>
    <row r="132" spans="2:9" s="4" customFormat="1" ht="12.75">
      <c r="B132" s="21" t="s">
        <v>178</v>
      </c>
      <c r="C132" s="10">
        <f t="shared" si="1"/>
        <v>121</v>
      </c>
      <c r="D132" s="11" t="s">
        <v>744</v>
      </c>
      <c r="E132" s="2">
        <v>0</v>
      </c>
      <c r="F132" s="12">
        <v>0</v>
      </c>
      <c r="G132" s="12">
        <v>0</v>
      </c>
      <c r="H132" s="12">
        <v>0</v>
      </c>
      <c r="I132" s="12">
        <v>0</v>
      </c>
    </row>
    <row r="133" spans="2:9" s="4" customFormat="1" ht="12.75">
      <c r="B133" s="21" t="s">
        <v>179</v>
      </c>
      <c r="C133" s="10">
        <f t="shared" si="1"/>
        <v>122</v>
      </c>
      <c r="D133" s="11" t="s">
        <v>746</v>
      </c>
      <c r="E133" s="2">
        <v>0</v>
      </c>
      <c r="F133" s="12">
        <v>0</v>
      </c>
      <c r="G133" s="12">
        <v>0</v>
      </c>
      <c r="H133" s="12">
        <v>0</v>
      </c>
      <c r="I133" s="12">
        <v>0</v>
      </c>
    </row>
    <row r="134" spans="2:9" s="4" customFormat="1" ht="12.75">
      <c r="B134" s="21" t="s">
        <v>180</v>
      </c>
      <c r="C134" s="10">
        <f t="shared" si="1"/>
        <v>123</v>
      </c>
      <c r="D134" s="11" t="s">
        <v>749</v>
      </c>
      <c r="E134" s="2">
        <v>8.4</v>
      </c>
      <c r="F134" s="12">
        <v>2.1</v>
      </c>
      <c r="G134" s="12">
        <v>2.1</v>
      </c>
      <c r="H134" s="12">
        <v>2.1</v>
      </c>
      <c r="I134" s="12">
        <v>2.1</v>
      </c>
    </row>
    <row r="135" spans="2:9" s="4" customFormat="1" ht="12.75">
      <c r="B135" s="21" t="s">
        <v>181</v>
      </c>
      <c r="C135" s="10">
        <f t="shared" si="1"/>
        <v>124</v>
      </c>
      <c r="D135" s="11" t="s">
        <v>750</v>
      </c>
      <c r="E135" s="2">
        <v>0</v>
      </c>
      <c r="F135" s="12">
        <v>0</v>
      </c>
      <c r="G135" s="12">
        <v>0</v>
      </c>
      <c r="H135" s="12">
        <v>0</v>
      </c>
      <c r="I135" s="12">
        <v>0</v>
      </c>
    </row>
    <row r="136" spans="2:9" s="4" customFormat="1" ht="12.75">
      <c r="B136" s="21" t="s">
        <v>182</v>
      </c>
      <c r="C136" s="10">
        <f t="shared" si="1"/>
        <v>125</v>
      </c>
      <c r="D136" s="11" t="s">
        <v>752</v>
      </c>
      <c r="E136" s="2">
        <v>0</v>
      </c>
      <c r="F136" s="12">
        <v>0</v>
      </c>
      <c r="G136" s="12">
        <v>0</v>
      </c>
      <c r="H136" s="12">
        <v>0</v>
      </c>
      <c r="I136" s="12">
        <v>0</v>
      </c>
    </row>
    <row r="137" spans="2:9" s="4" customFormat="1" ht="12.75">
      <c r="B137" s="21" t="s">
        <v>183</v>
      </c>
      <c r="C137" s="10">
        <f t="shared" si="1"/>
        <v>126</v>
      </c>
      <c r="D137" s="11" t="s">
        <v>753</v>
      </c>
      <c r="E137" s="2">
        <v>4</v>
      </c>
      <c r="F137" s="12">
        <v>28.5</v>
      </c>
      <c r="G137" s="12">
        <v>15</v>
      </c>
      <c r="H137" s="12">
        <v>-39.5</v>
      </c>
      <c r="I137" s="12">
        <v>0</v>
      </c>
    </row>
    <row r="138" spans="2:9" s="4" customFormat="1" ht="12.75">
      <c r="B138" s="21" t="s">
        <v>184</v>
      </c>
      <c r="C138" s="10">
        <f t="shared" si="1"/>
        <v>127</v>
      </c>
      <c r="D138" s="11" t="s">
        <v>754</v>
      </c>
      <c r="E138" s="2">
        <v>4</v>
      </c>
      <c r="F138" s="12">
        <v>28.5</v>
      </c>
      <c r="G138" s="12">
        <v>15</v>
      </c>
      <c r="H138" s="12">
        <v>-39.5</v>
      </c>
      <c r="I138" s="12">
        <v>0</v>
      </c>
    </row>
    <row r="139" spans="2:9" s="4" customFormat="1" ht="25.5">
      <c r="B139" s="21" t="s">
        <v>185</v>
      </c>
      <c r="C139" s="10">
        <f t="shared" si="1"/>
        <v>128</v>
      </c>
      <c r="D139" s="11" t="s">
        <v>755</v>
      </c>
      <c r="E139" s="2">
        <v>555</v>
      </c>
      <c r="F139" s="12">
        <v>143.5</v>
      </c>
      <c r="G139" s="12">
        <v>145.5</v>
      </c>
      <c r="H139" s="12">
        <v>149.5</v>
      </c>
      <c r="I139" s="12">
        <v>116.5</v>
      </c>
    </row>
    <row r="140" spans="2:9" s="4" customFormat="1" ht="25.5">
      <c r="B140" s="21" t="s">
        <v>186</v>
      </c>
      <c r="C140" s="10">
        <f aca="true" t="shared" si="2" ref="C140:C203">C139+1</f>
        <v>129</v>
      </c>
      <c r="D140" s="11" t="s">
        <v>756</v>
      </c>
      <c r="E140" s="2">
        <v>555</v>
      </c>
      <c r="F140" s="12">
        <v>143.5</v>
      </c>
      <c r="G140" s="12">
        <v>145.5</v>
      </c>
      <c r="H140" s="12">
        <v>149.5</v>
      </c>
      <c r="I140" s="12">
        <v>116.5</v>
      </c>
    </row>
    <row r="141" spans="2:9" s="14" customFormat="1" ht="28.5" customHeight="1">
      <c r="B141" s="24" t="s">
        <v>187</v>
      </c>
      <c r="C141" s="10">
        <f t="shared" si="2"/>
        <v>130</v>
      </c>
      <c r="D141" s="56" t="s">
        <v>757</v>
      </c>
      <c r="E141" s="2">
        <v>450</v>
      </c>
      <c r="F141" s="58">
        <v>110</v>
      </c>
      <c r="G141" s="58">
        <v>115</v>
      </c>
      <c r="H141" s="58">
        <v>115</v>
      </c>
      <c r="I141" s="58">
        <v>110</v>
      </c>
    </row>
    <row r="142" spans="2:9" s="14" customFormat="1" ht="12.75">
      <c r="B142" s="24" t="s">
        <v>188</v>
      </c>
      <c r="C142" s="10">
        <f t="shared" si="2"/>
        <v>131</v>
      </c>
      <c r="D142" s="56" t="s">
        <v>758</v>
      </c>
      <c r="E142" s="2">
        <v>65</v>
      </c>
      <c r="F142" s="58">
        <v>20</v>
      </c>
      <c r="G142" s="58">
        <v>15</v>
      </c>
      <c r="H142" s="58">
        <v>30</v>
      </c>
      <c r="I142" s="58">
        <v>0</v>
      </c>
    </row>
    <row r="143" spans="2:9" s="14" customFormat="1" ht="25.5">
      <c r="B143" s="24" t="s">
        <v>598</v>
      </c>
      <c r="C143" s="10">
        <f t="shared" si="2"/>
        <v>132</v>
      </c>
      <c r="D143" s="56" t="s">
        <v>759</v>
      </c>
      <c r="E143" s="2">
        <v>0</v>
      </c>
      <c r="F143" s="58">
        <v>0</v>
      </c>
      <c r="G143" s="58">
        <v>0</v>
      </c>
      <c r="H143" s="58">
        <v>0</v>
      </c>
      <c r="I143" s="58">
        <v>0</v>
      </c>
    </row>
    <row r="144" spans="2:9" s="14" customFormat="1" ht="25.5">
      <c r="B144" s="24" t="s">
        <v>599</v>
      </c>
      <c r="C144" s="10">
        <f t="shared" si="2"/>
        <v>133</v>
      </c>
      <c r="D144" s="56" t="s">
        <v>760</v>
      </c>
      <c r="E144" s="2">
        <v>6</v>
      </c>
      <c r="F144" s="58">
        <v>1.5</v>
      </c>
      <c r="G144" s="58">
        <v>1.5</v>
      </c>
      <c r="H144" s="58">
        <v>1.5</v>
      </c>
      <c r="I144" s="58">
        <v>1.5</v>
      </c>
    </row>
    <row r="145" spans="2:9" s="14" customFormat="1" ht="38.25" customHeight="1">
      <c r="B145" s="24" t="s">
        <v>600</v>
      </c>
      <c r="C145" s="10">
        <f t="shared" si="2"/>
        <v>134</v>
      </c>
      <c r="D145" s="56" t="s">
        <v>761</v>
      </c>
      <c r="E145" s="2">
        <v>0</v>
      </c>
      <c r="F145" s="58">
        <v>0</v>
      </c>
      <c r="G145" s="58">
        <v>0</v>
      </c>
      <c r="H145" s="58">
        <v>0</v>
      </c>
      <c r="I145" s="58">
        <v>0</v>
      </c>
    </row>
    <row r="146" spans="2:9" s="54" customFormat="1" ht="38.25" customHeight="1">
      <c r="B146" s="60" t="s">
        <v>601</v>
      </c>
      <c r="C146" s="10">
        <f t="shared" si="2"/>
        <v>135</v>
      </c>
      <c r="D146" s="56" t="s">
        <v>602</v>
      </c>
      <c r="E146" s="2">
        <v>0</v>
      </c>
      <c r="F146" s="58"/>
      <c r="G146" s="58"/>
      <c r="H146" s="58"/>
      <c r="I146" s="58"/>
    </row>
    <row r="147" spans="2:9" s="49" customFormat="1" ht="18.75" customHeight="1">
      <c r="B147" s="59" t="s">
        <v>604</v>
      </c>
      <c r="C147" s="10">
        <f t="shared" si="2"/>
        <v>136</v>
      </c>
      <c r="D147" s="51" t="s">
        <v>409</v>
      </c>
      <c r="E147" s="2">
        <v>0</v>
      </c>
      <c r="F147" s="53"/>
      <c r="G147" s="53"/>
      <c r="H147" s="53"/>
      <c r="I147" s="53"/>
    </row>
    <row r="148" spans="2:9" s="54" customFormat="1" ht="16.5" customHeight="1">
      <c r="B148" s="60" t="s">
        <v>606</v>
      </c>
      <c r="C148" s="10">
        <f t="shared" si="2"/>
        <v>137</v>
      </c>
      <c r="D148" s="56" t="s">
        <v>605</v>
      </c>
      <c r="E148" s="2">
        <v>0</v>
      </c>
      <c r="F148" s="58"/>
      <c r="G148" s="58"/>
      <c r="H148" s="58"/>
      <c r="I148" s="58"/>
    </row>
    <row r="149" spans="2:9" s="4" customFormat="1" ht="25.5">
      <c r="B149" s="45" t="s">
        <v>138</v>
      </c>
      <c r="C149" s="10">
        <f t="shared" si="2"/>
        <v>138</v>
      </c>
      <c r="D149" s="11" t="s">
        <v>768</v>
      </c>
      <c r="E149" s="2">
        <v>0</v>
      </c>
      <c r="F149" s="12">
        <v>0</v>
      </c>
      <c r="G149" s="12">
        <v>0</v>
      </c>
      <c r="H149" s="12">
        <v>0</v>
      </c>
      <c r="I149" s="12">
        <v>0</v>
      </c>
    </row>
    <row r="150" spans="1:9" s="4" customFormat="1" ht="30.75" customHeight="1">
      <c r="A150" s="4" t="s">
        <v>165</v>
      </c>
      <c r="B150" s="1" t="s">
        <v>139</v>
      </c>
      <c r="C150" s="10">
        <f t="shared" si="2"/>
        <v>139</v>
      </c>
      <c r="D150" s="11" t="s">
        <v>769</v>
      </c>
      <c r="E150" s="2">
        <v>0</v>
      </c>
      <c r="F150" s="12">
        <v>0</v>
      </c>
      <c r="G150" s="12">
        <v>0</v>
      </c>
      <c r="H150" s="12">
        <v>0</v>
      </c>
      <c r="I150" s="12">
        <v>0</v>
      </c>
    </row>
    <row r="151" spans="2:9" s="14" customFormat="1" ht="12.75">
      <c r="B151" s="24" t="s">
        <v>189</v>
      </c>
      <c r="C151" s="10">
        <f t="shared" si="2"/>
        <v>140</v>
      </c>
      <c r="D151" s="22" t="s">
        <v>770</v>
      </c>
      <c r="E151" s="2">
        <v>0</v>
      </c>
      <c r="F151" s="23">
        <v>0</v>
      </c>
      <c r="G151" s="23">
        <v>0</v>
      </c>
      <c r="H151" s="23">
        <v>0</v>
      </c>
      <c r="I151" s="23">
        <v>0</v>
      </c>
    </row>
    <row r="152" spans="2:9" s="14" customFormat="1" ht="12.75">
      <c r="B152" s="24" t="s">
        <v>190</v>
      </c>
      <c r="C152" s="10">
        <f t="shared" si="2"/>
        <v>141</v>
      </c>
      <c r="D152" s="22" t="s">
        <v>771</v>
      </c>
      <c r="E152" s="2">
        <v>0</v>
      </c>
      <c r="F152" s="23">
        <v>0</v>
      </c>
      <c r="G152" s="23">
        <v>0</v>
      </c>
      <c r="H152" s="23">
        <v>0</v>
      </c>
      <c r="I152" s="23">
        <v>0</v>
      </c>
    </row>
    <row r="153" spans="2:9" s="14" customFormat="1" ht="25.5">
      <c r="B153" s="24" t="s">
        <v>191</v>
      </c>
      <c r="C153" s="10">
        <f t="shared" si="2"/>
        <v>142</v>
      </c>
      <c r="D153" s="22" t="s">
        <v>772</v>
      </c>
      <c r="E153" s="2">
        <v>0</v>
      </c>
      <c r="F153" s="23">
        <v>0</v>
      </c>
      <c r="G153" s="23">
        <v>0</v>
      </c>
      <c r="H153" s="23">
        <v>0</v>
      </c>
      <c r="I153" s="23">
        <v>0</v>
      </c>
    </row>
    <row r="154" spans="2:9" s="14" customFormat="1" ht="12.75">
      <c r="B154" s="24" t="s">
        <v>192</v>
      </c>
      <c r="C154" s="10">
        <f t="shared" si="2"/>
        <v>143</v>
      </c>
      <c r="D154" s="22" t="s">
        <v>773</v>
      </c>
      <c r="E154" s="2">
        <v>0</v>
      </c>
      <c r="F154" s="23">
        <v>0</v>
      </c>
      <c r="G154" s="23">
        <v>0</v>
      </c>
      <c r="H154" s="23">
        <v>0</v>
      </c>
      <c r="I154" s="23">
        <v>0</v>
      </c>
    </row>
    <row r="155" spans="2:9" s="14" customFormat="1" ht="12.75">
      <c r="B155" s="24" t="s">
        <v>193</v>
      </c>
      <c r="C155" s="10">
        <f t="shared" si="2"/>
        <v>144</v>
      </c>
      <c r="D155" s="22" t="s">
        <v>774</v>
      </c>
      <c r="E155" s="2">
        <v>0</v>
      </c>
      <c r="F155" s="23">
        <v>0</v>
      </c>
      <c r="G155" s="23">
        <v>0</v>
      </c>
      <c r="H155" s="23">
        <v>0</v>
      </c>
      <c r="I155" s="23">
        <v>0</v>
      </c>
    </row>
    <row r="156" spans="2:9" s="14" customFormat="1" ht="12.75">
      <c r="B156" s="24" t="s">
        <v>194</v>
      </c>
      <c r="C156" s="10">
        <f t="shared" si="2"/>
        <v>145</v>
      </c>
      <c r="D156" s="22" t="s">
        <v>775</v>
      </c>
      <c r="E156" s="2">
        <v>0</v>
      </c>
      <c r="F156" s="23">
        <v>0</v>
      </c>
      <c r="G156" s="23">
        <v>0</v>
      </c>
      <c r="H156" s="23">
        <v>0</v>
      </c>
      <c r="I156" s="23">
        <v>0</v>
      </c>
    </row>
    <row r="157" spans="2:9" s="4" customFormat="1" ht="12.75">
      <c r="B157" s="21" t="s">
        <v>195</v>
      </c>
      <c r="C157" s="10">
        <f t="shared" si="2"/>
        <v>146</v>
      </c>
      <c r="D157" s="11" t="s">
        <v>399</v>
      </c>
      <c r="E157" s="2">
        <v>965.79</v>
      </c>
      <c r="F157" s="12">
        <v>330.99</v>
      </c>
      <c r="G157" s="12">
        <v>250.02</v>
      </c>
      <c r="H157" s="12">
        <v>84.04</v>
      </c>
      <c r="I157" s="12">
        <v>300.74</v>
      </c>
    </row>
    <row r="158" spans="2:9" s="4" customFormat="1" ht="12.75">
      <c r="B158" s="21" t="s">
        <v>196</v>
      </c>
      <c r="C158" s="10">
        <f t="shared" si="2"/>
        <v>147</v>
      </c>
      <c r="D158" s="11" t="s">
        <v>776</v>
      </c>
      <c r="E158" s="2">
        <v>965.79</v>
      </c>
      <c r="F158" s="12">
        <v>330.99</v>
      </c>
      <c r="G158" s="12">
        <v>250.02</v>
      </c>
      <c r="H158" s="12">
        <v>84.04</v>
      </c>
      <c r="I158" s="12">
        <v>300.74</v>
      </c>
    </row>
    <row r="159" spans="2:9" s="14" customFormat="1" ht="12.75">
      <c r="B159" s="24" t="s">
        <v>197</v>
      </c>
      <c r="C159" s="10">
        <f t="shared" si="2"/>
        <v>148</v>
      </c>
      <c r="D159" s="22" t="s">
        <v>777</v>
      </c>
      <c r="E159" s="2">
        <v>965.79</v>
      </c>
      <c r="F159" s="23">
        <v>330.99</v>
      </c>
      <c r="G159" s="23">
        <v>250.02</v>
      </c>
      <c r="H159" s="23">
        <v>84.04</v>
      </c>
      <c r="I159" s="23">
        <v>300.74</v>
      </c>
    </row>
    <row r="160" spans="2:9" s="14" customFormat="1" ht="12.75">
      <c r="B160" s="24" t="s">
        <v>198</v>
      </c>
      <c r="C160" s="10">
        <f t="shared" si="2"/>
        <v>149</v>
      </c>
      <c r="D160" s="22" t="s">
        <v>778</v>
      </c>
      <c r="E160" s="2">
        <v>0</v>
      </c>
      <c r="F160" s="23">
        <v>0</v>
      </c>
      <c r="G160" s="23">
        <v>0</v>
      </c>
      <c r="H160" s="23">
        <v>0</v>
      </c>
      <c r="I160" s="23">
        <v>0</v>
      </c>
    </row>
    <row r="161" spans="2:9" s="4" customFormat="1" ht="12.75">
      <c r="B161" s="21" t="s">
        <v>199</v>
      </c>
      <c r="C161" s="10">
        <f t="shared" si="2"/>
        <v>150</v>
      </c>
      <c r="D161" s="11" t="s">
        <v>400</v>
      </c>
      <c r="E161" s="2">
        <v>12</v>
      </c>
      <c r="F161" s="12">
        <v>3</v>
      </c>
      <c r="G161" s="12">
        <v>3</v>
      </c>
      <c r="H161" s="12">
        <v>3</v>
      </c>
      <c r="I161" s="12">
        <v>3</v>
      </c>
    </row>
    <row r="162" spans="2:9" s="4" customFormat="1" ht="12.75">
      <c r="B162" s="21" t="s">
        <v>200</v>
      </c>
      <c r="C162" s="10">
        <f t="shared" si="2"/>
        <v>151</v>
      </c>
      <c r="D162" s="11" t="s">
        <v>786</v>
      </c>
      <c r="E162" s="2">
        <v>12</v>
      </c>
      <c r="F162" s="12">
        <v>3</v>
      </c>
      <c r="G162" s="12">
        <v>3</v>
      </c>
      <c r="H162" s="12">
        <v>3</v>
      </c>
      <c r="I162" s="12">
        <v>3</v>
      </c>
    </row>
    <row r="163" spans="2:9" s="4" customFormat="1" ht="25.5">
      <c r="B163" s="21" t="s">
        <v>140</v>
      </c>
      <c r="C163" s="10">
        <f t="shared" si="2"/>
        <v>152</v>
      </c>
      <c r="D163" s="11" t="s">
        <v>787</v>
      </c>
      <c r="E163" s="2">
        <v>0</v>
      </c>
      <c r="F163" s="12">
        <v>0</v>
      </c>
      <c r="G163" s="12">
        <v>0</v>
      </c>
      <c r="H163" s="12">
        <v>0</v>
      </c>
      <c r="I163" s="12">
        <v>0</v>
      </c>
    </row>
    <row r="164" spans="2:9" s="4" customFormat="1" ht="12.75">
      <c r="B164" s="21" t="s">
        <v>201</v>
      </c>
      <c r="C164" s="10">
        <f t="shared" si="2"/>
        <v>153</v>
      </c>
      <c r="D164" s="11" t="s">
        <v>788</v>
      </c>
      <c r="E164" s="2">
        <v>0</v>
      </c>
      <c r="F164" s="12">
        <v>0</v>
      </c>
      <c r="G164" s="12">
        <v>0</v>
      </c>
      <c r="H164" s="12">
        <v>0</v>
      </c>
      <c r="I164" s="12">
        <v>0</v>
      </c>
    </row>
    <row r="165" spans="2:9" s="4" customFormat="1" ht="12.75">
      <c r="B165" s="21" t="s">
        <v>202</v>
      </c>
      <c r="C165" s="10">
        <f t="shared" si="2"/>
        <v>154</v>
      </c>
      <c r="D165" s="11" t="s">
        <v>789</v>
      </c>
      <c r="E165" s="2">
        <v>0</v>
      </c>
      <c r="F165" s="12">
        <v>0</v>
      </c>
      <c r="G165" s="12">
        <v>0</v>
      </c>
      <c r="H165" s="12">
        <v>0</v>
      </c>
      <c r="I165" s="12">
        <v>0</v>
      </c>
    </row>
    <row r="166" spans="2:9" s="4" customFormat="1" ht="12.75">
      <c r="B166" s="21" t="s">
        <v>203</v>
      </c>
      <c r="C166" s="10">
        <f t="shared" si="2"/>
        <v>155</v>
      </c>
      <c r="D166" s="11" t="s">
        <v>790</v>
      </c>
      <c r="E166" s="2">
        <v>0</v>
      </c>
      <c r="F166" s="12">
        <v>0</v>
      </c>
      <c r="G166" s="12">
        <v>0</v>
      </c>
      <c r="H166" s="12">
        <v>0</v>
      </c>
      <c r="I166" s="12">
        <v>0</v>
      </c>
    </row>
    <row r="167" spans="2:9" s="4" customFormat="1" ht="12.75">
      <c r="B167" s="21" t="s">
        <v>607</v>
      </c>
      <c r="C167" s="10">
        <f t="shared" si="2"/>
        <v>156</v>
      </c>
      <c r="D167" s="11" t="s">
        <v>608</v>
      </c>
      <c r="E167" s="2">
        <v>0</v>
      </c>
      <c r="F167" s="12"/>
      <c r="G167" s="12"/>
      <c r="H167" s="12"/>
      <c r="I167" s="12"/>
    </row>
    <row r="168" spans="2:9" s="4" customFormat="1" ht="28.5" customHeight="1">
      <c r="B168" s="44" t="s">
        <v>141</v>
      </c>
      <c r="C168" s="10">
        <f t="shared" si="2"/>
        <v>157</v>
      </c>
      <c r="D168" s="11" t="s">
        <v>401</v>
      </c>
      <c r="E168" s="2">
        <v>541</v>
      </c>
      <c r="F168" s="12">
        <v>27.5</v>
      </c>
      <c r="G168" s="12">
        <v>435</v>
      </c>
      <c r="H168" s="12">
        <v>72.5</v>
      </c>
      <c r="I168" s="12">
        <v>6</v>
      </c>
    </row>
    <row r="169" spans="2:9" s="4" customFormat="1" ht="30" customHeight="1">
      <c r="B169" s="21" t="s">
        <v>142</v>
      </c>
      <c r="C169" s="10">
        <f t="shared" si="2"/>
        <v>158</v>
      </c>
      <c r="D169" s="11" t="s">
        <v>402</v>
      </c>
      <c r="E169" s="2">
        <v>540</v>
      </c>
      <c r="F169" s="12">
        <v>27.5</v>
      </c>
      <c r="G169" s="12">
        <v>434</v>
      </c>
      <c r="H169" s="12">
        <v>72.5</v>
      </c>
      <c r="I169" s="12">
        <v>6</v>
      </c>
    </row>
    <row r="170" spans="2:9" s="4" customFormat="1" ht="12.75">
      <c r="B170" s="21" t="s">
        <v>204</v>
      </c>
      <c r="C170" s="10">
        <f t="shared" si="2"/>
        <v>159</v>
      </c>
      <c r="D170" s="11" t="s">
        <v>791</v>
      </c>
      <c r="E170" s="2">
        <v>540</v>
      </c>
      <c r="F170" s="12">
        <v>27.5</v>
      </c>
      <c r="G170" s="12">
        <v>434</v>
      </c>
      <c r="H170" s="12">
        <v>72.5</v>
      </c>
      <c r="I170" s="12">
        <v>6</v>
      </c>
    </row>
    <row r="171" spans="2:9" s="14" customFormat="1" ht="16.5" customHeight="1">
      <c r="B171" s="24" t="s">
        <v>205</v>
      </c>
      <c r="C171" s="10">
        <f t="shared" si="2"/>
        <v>160</v>
      </c>
      <c r="D171" s="56" t="s">
        <v>792</v>
      </c>
      <c r="E171" s="2">
        <v>22.5</v>
      </c>
      <c r="F171" s="58">
        <v>10</v>
      </c>
      <c r="G171" s="58">
        <v>12.5</v>
      </c>
      <c r="H171" s="58">
        <v>0</v>
      </c>
      <c r="I171" s="58">
        <v>0</v>
      </c>
    </row>
    <row r="172" spans="2:9" s="14" customFormat="1" ht="25.5">
      <c r="B172" s="24" t="s">
        <v>206</v>
      </c>
      <c r="C172" s="10">
        <f t="shared" si="2"/>
        <v>161</v>
      </c>
      <c r="D172" s="56" t="s">
        <v>793</v>
      </c>
      <c r="E172" s="2">
        <v>0</v>
      </c>
      <c r="F172" s="58">
        <v>0</v>
      </c>
      <c r="G172" s="58">
        <v>0</v>
      </c>
      <c r="H172" s="58">
        <v>0</v>
      </c>
      <c r="I172" s="58">
        <v>0</v>
      </c>
    </row>
    <row r="173" spans="2:9" s="14" customFormat="1" ht="25.5">
      <c r="B173" s="24" t="s">
        <v>207</v>
      </c>
      <c r="C173" s="10">
        <f t="shared" si="2"/>
        <v>162</v>
      </c>
      <c r="D173" s="56" t="s">
        <v>794</v>
      </c>
      <c r="E173" s="2">
        <v>2.5</v>
      </c>
      <c r="F173" s="58">
        <v>2.5</v>
      </c>
      <c r="G173" s="58">
        <v>0</v>
      </c>
      <c r="H173" s="58">
        <v>0</v>
      </c>
      <c r="I173" s="58">
        <v>0</v>
      </c>
    </row>
    <row r="174" spans="2:9" s="14" customFormat="1" ht="15.75" customHeight="1">
      <c r="B174" s="24" t="s">
        <v>609</v>
      </c>
      <c r="C174" s="10">
        <f t="shared" si="2"/>
        <v>163</v>
      </c>
      <c r="D174" s="56" t="s">
        <v>795</v>
      </c>
      <c r="E174" s="2">
        <v>515</v>
      </c>
      <c r="F174" s="58">
        <v>15</v>
      </c>
      <c r="G174" s="58">
        <v>421.5</v>
      </c>
      <c r="H174" s="58">
        <v>72.5</v>
      </c>
      <c r="I174" s="58">
        <v>6</v>
      </c>
    </row>
    <row r="175" spans="2:9" s="49" customFormat="1" ht="15.75" customHeight="1">
      <c r="B175" s="50" t="s">
        <v>612</v>
      </c>
      <c r="C175" s="10">
        <f t="shared" si="2"/>
        <v>164</v>
      </c>
      <c r="D175" s="51" t="s">
        <v>613</v>
      </c>
      <c r="E175" s="2">
        <v>0</v>
      </c>
      <c r="F175" s="53"/>
      <c r="G175" s="53"/>
      <c r="H175" s="53"/>
      <c r="I175" s="53"/>
    </row>
    <row r="176" spans="2:9" s="4" customFormat="1" ht="12.75">
      <c r="B176" s="21" t="s">
        <v>208</v>
      </c>
      <c r="C176" s="10">
        <f t="shared" si="2"/>
        <v>165</v>
      </c>
      <c r="D176" s="11" t="s">
        <v>403</v>
      </c>
      <c r="E176" s="2">
        <v>1</v>
      </c>
      <c r="F176" s="12">
        <v>0</v>
      </c>
      <c r="G176" s="12">
        <v>1</v>
      </c>
      <c r="H176" s="12">
        <v>0</v>
      </c>
      <c r="I176" s="12">
        <v>0</v>
      </c>
    </row>
    <row r="177" spans="2:9" s="4" customFormat="1" ht="12.75">
      <c r="B177" s="21" t="s">
        <v>209</v>
      </c>
      <c r="C177" s="10">
        <f t="shared" si="2"/>
        <v>166</v>
      </c>
      <c r="D177" s="11" t="s">
        <v>796</v>
      </c>
      <c r="E177" s="2">
        <v>1</v>
      </c>
      <c r="F177" s="12">
        <v>0</v>
      </c>
      <c r="G177" s="12">
        <v>1</v>
      </c>
      <c r="H177" s="12">
        <v>0</v>
      </c>
      <c r="I177" s="12">
        <v>0</v>
      </c>
    </row>
    <row r="178" spans="2:9" s="14" customFormat="1" ht="12.75">
      <c r="B178" s="24" t="s">
        <v>210</v>
      </c>
      <c r="C178" s="10">
        <f t="shared" si="2"/>
        <v>167</v>
      </c>
      <c r="D178" s="22" t="s">
        <v>797</v>
      </c>
      <c r="E178" s="2">
        <v>1</v>
      </c>
      <c r="F178" s="12">
        <v>0</v>
      </c>
      <c r="G178" s="12">
        <v>1</v>
      </c>
      <c r="H178" s="12">
        <v>0</v>
      </c>
      <c r="I178" s="12">
        <v>0</v>
      </c>
    </row>
    <row r="179" spans="2:9" s="14" customFormat="1" ht="12.75">
      <c r="B179" s="24" t="s">
        <v>610</v>
      </c>
      <c r="C179" s="10">
        <f t="shared" si="2"/>
        <v>168</v>
      </c>
      <c r="D179" s="22" t="s">
        <v>611</v>
      </c>
      <c r="E179" s="2">
        <v>0</v>
      </c>
      <c r="F179" s="12"/>
      <c r="G179" s="12"/>
      <c r="H179" s="12"/>
      <c r="I179" s="12"/>
    </row>
    <row r="180" spans="2:9" s="4" customFormat="1" ht="12.75">
      <c r="B180" s="44" t="s">
        <v>211</v>
      </c>
      <c r="C180" s="10">
        <f t="shared" si="2"/>
        <v>169</v>
      </c>
      <c r="D180" s="11" t="s">
        <v>802</v>
      </c>
      <c r="E180" s="2">
        <v>0</v>
      </c>
      <c r="F180" s="12">
        <v>0</v>
      </c>
      <c r="G180" s="12">
        <v>0</v>
      </c>
      <c r="H180" s="12">
        <v>0</v>
      </c>
      <c r="I180" s="12">
        <v>0</v>
      </c>
    </row>
    <row r="181" spans="2:9" s="4" customFormat="1" ht="12.75">
      <c r="B181" s="21" t="s">
        <v>212</v>
      </c>
      <c r="C181" s="10">
        <f t="shared" si="2"/>
        <v>170</v>
      </c>
      <c r="D181" s="11" t="s">
        <v>803</v>
      </c>
      <c r="E181" s="2">
        <v>0</v>
      </c>
      <c r="F181" s="12">
        <v>0</v>
      </c>
      <c r="G181" s="12">
        <v>0</v>
      </c>
      <c r="H181" s="12">
        <v>0</v>
      </c>
      <c r="I181" s="12">
        <v>0</v>
      </c>
    </row>
    <row r="182" spans="2:9" s="4" customFormat="1" ht="25.5" customHeight="1">
      <c r="B182" s="21" t="s">
        <v>213</v>
      </c>
      <c r="C182" s="10">
        <f t="shared" si="2"/>
        <v>171</v>
      </c>
      <c r="D182" s="11" t="s">
        <v>804</v>
      </c>
      <c r="E182" s="2">
        <v>0</v>
      </c>
      <c r="F182" s="12">
        <v>0</v>
      </c>
      <c r="G182" s="12">
        <v>0</v>
      </c>
      <c r="H182" s="12">
        <v>0</v>
      </c>
      <c r="I182" s="12">
        <v>0</v>
      </c>
    </row>
    <row r="183" spans="2:9" s="4" customFormat="1" ht="12.75">
      <c r="B183" s="21" t="s">
        <v>214</v>
      </c>
      <c r="C183" s="10">
        <f t="shared" si="2"/>
        <v>172</v>
      </c>
      <c r="D183" s="11" t="s">
        <v>805</v>
      </c>
      <c r="E183" s="2">
        <v>0</v>
      </c>
      <c r="F183" s="12">
        <v>0</v>
      </c>
      <c r="G183" s="12">
        <v>0</v>
      </c>
      <c r="H183" s="12">
        <v>0</v>
      </c>
      <c r="I183" s="12">
        <v>0</v>
      </c>
    </row>
    <row r="184" spans="2:9" s="4" customFormat="1" ht="12.75">
      <c r="B184" s="21" t="s">
        <v>215</v>
      </c>
      <c r="C184" s="10">
        <f t="shared" si="2"/>
        <v>173</v>
      </c>
      <c r="D184" s="11" t="s">
        <v>806</v>
      </c>
      <c r="E184" s="2">
        <v>0</v>
      </c>
      <c r="F184" s="12">
        <v>0</v>
      </c>
      <c r="G184" s="12">
        <v>0</v>
      </c>
      <c r="H184" s="12">
        <v>0</v>
      </c>
      <c r="I184" s="12">
        <v>0</v>
      </c>
    </row>
    <row r="185" spans="2:9" s="4" customFormat="1" ht="12.75">
      <c r="B185" s="21" t="s">
        <v>216</v>
      </c>
      <c r="C185" s="10">
        <f t="shared" si="2"/>
        <v>174</v>
      </c>
      <c r="D185" s="11" t="s">
        <v>807</v>
      </c>
      <c r="E185" s="2">
        <v>0</v>
      </c>
      <c r="F185" s="12">
        <v>0</v>
      </c>
      <c r="G185" s="12">
        <v>0</v>
      </c>
      <c r="H185" s="12">
        <v>0</v>
      </c>
      <c r="I185" s="12">
        <v>0</v>
      </c>
    </row>
    <row r="186" spans="2:9" s="4" customFormat="1" ht="12.75">
      <c r="B186" s="21" t="s">
        <v>217</v>
      </c>
      <c r="C186" s="10">
        <f t="shared" si="2"/>
        <v>175</v>
      </c>
      <c r="D186" s="11" t="s">
        <v>808</v>
      </c>
      <c r="E186" s="2">
        <v>0</v>
      </c>
      <c r="F186" s="12">
        <v>0</v>
      </c>
      <c r="G186" s="12">
        <v>0</v>
      </c>
      <c r="H186" s="12">
        <v>0</v>
      </c>
      <c r="I186" s="12">
        <v>0</v>
      </c>
    </row>
    <row r="187" spans="2:9" s="4" customFormat="1" ht="12.75">
      <c r="B187" s="21" t="s">
        <v>218</v>
      </c>
      <c r="C187" s="10">
        <f t="shared" si="2"/>
        <v>176</v>
      </c>
      <c r="D187" s="11" t="s">
        <v>404</v>
      </c>
      <c r="E187" s="2">
        <v>0</v>
      </c>
      <c r="F187" s="12">
        <v>0</v>
      </c>
      <c r="G187" s="12">
        <v>0</v>
      </c>
      <c r="H187" s="12">
        <v>0</v>
      </c>
      <c r="I187" s="12">
        <v>0</v>
      </c>
    </row>
    <row r="188" spans="2:9" s="14" customFormat="1" ht="12.75">
      <c r="B188" s="24" t="s">
        <v>219</v>
      </c>
      <c r="C188" s="10">
        <f t="shared" si="2"/>
        <v>177</v>
      </c>
      <c r="D188" s="22" t="s">
        <v>405</v>
      </c>
      <c r="E188" s="2">
        <v>0</v>
      </c>
      <c r="F188" s="23">
        <v>0</v>
      </c>
      <c r="G188" s="23">
        <v>0</v>
      </c>
      <c r="H188" s="23">
        <v>0</v>
      </c>
      <c r="I188" s="23">
        <v>0</v>
      </c>
    </row>
    <row r="189" spans="2:9" s="14" customFormat="1" ht="12.75">
      <c r="B189" s="24" t="s">
        <v>220</v>
      </c>
      <c r="C189" s="10">
        <f t="shared" si="2"/>
        <v>178</v>
      </c>
      <c r="D189" s="22" t="s">
        <v>406</v>
      </c>
      <c r="E189" s="2">
        <v>0</v>
      </c>
      <c r="F189" s="23">
        <v>0</v>
      </c>
      <c r="G189" s="23">
        <v>0</v>
      </c>
      <c r="H189" s="23">
        <v>0</v>
      </c>
      <c r="I189" s="23">
        <v>0</v>
      </c>
    </row>
    <row r="190" spans="2:9" s="14" customFormat="1" ht="12.75">
      <c r="B190" s="24" t="s">
        <v>221</v>
      </c>
      <c r="C190" s="10">
        <f t="shared" si="2"/>
        <v>179</v>
      </c>
      <c r="D190" s="22" t="s">
        <v>407</v>
      </c>
      <c r="E190" s="2">
        <v>0</v>
      </c>
      <c r="F190" s="23">
        <v>0</v>
      </c>
      <c r="G190" s="23">
        <v>0</v>
      </c>
      <c r="H190" s="23">
        <v>0</v>
      </c>
      <c r="I190" s="23">
        <v>0</v>
      </c>
    </row>
    <row r="191" spans="2:9" s="14" customFormat="1" ht="12.75">
      <c r="B191" s="24"/>
      <c r="C191" s="10">
        <f t="shared" si="2"/>
        <v>180</v>
      </c>
      <c r="D191" s="22"/>
      <c r="E191" s="2">
        <v>0</v>
      </c>
      <c r="F191" s="23"/>
      <c r="G191" s="23"/>
      <c r="H191" s="23"/>
      <c r="I191" s="23"/>
    </row>
    <row r="192" spans="2:9" s="4" customFormat="1" ht="12.75">
      <c r="B192" s="21" t="s">
        <v>222</v>
      </c>
      <c r="C192" s="10">
        <f t="shared" si="2"/>
        <v>181</v>
      </c>
      <c r="D192" s="11" t="s">
        <v>408</v>
      </c>
      <c r="E192" s="2">
        <v>1396.4</v>
      </c>
      <c r="F192" s="12">
        <v>407.6</v>
      </c>
      <c r="G192" s="12">
        <v>371.1</v>
      </c>
      <c r="H192" s="12">
        <v>275.6</v>
      </c>
      <c r="I192" s="12">
        <v>342.1</v>
      </c>
    </row>
    <row r="193" spans="2:9" s="4" customFormat="1" ht="12.75">
      <c r="B193" s="21" t="s">
        <v>223</v>
      </c>
      <c r="C193" s="10">
        <f t="shared" si="2"/>
        <v>182</v>
      </c>
      <c r="D193" s="11" t="s">
        <v>409</v>
      </c>
      <c r="E193" s="2">
        <v>1248</v>
      </c>
      <c r="F193" s="12">
        <v>338.5</v>
      </c>
      <c r="G193" s="12">
        <v>311</v>
      </c>
      <c r="H193" s="12">
        <v>286</v>
      </c>
      <c r="I193" s="12">
        <v>312.5</v>
      </c>
    </row>
    <row r="194" spans="2:9" s="4" customFormat="1" ht="12.75">
      <c r="B194" s="44" t="s">
        <v>224</v>
      </c>
      <c r="C194" s="10">
        <f t="shared" si="2"/>
        <v>183</v>
      </c>
      <c r="D194" s="22" t="s">
        <v>174</v>
      </c>
      <c r="E194" s="2">
        <v>1245.5</v>
      </c>
      <c r="F194" s="12">
        <v>338.5</v>
      </c>
      <c r="G194" s="12">
        <v>311</v>
      </c>
      <c r="H194" s="12">
        <v>283.5</v>
      </c>
      <c r="I194" s="12">
        <v>312.5</v>
      </c>
    </row>
    <row r="195" spans="2:9" s="4" customFormat="1" ht="12.75">
      <c r="B195" s="21" t="s">
        <v>739</v>
      </c>
      <c r="C195" s="10">
        <f t="shared" si="2"/>
        <v>184</v>
      </c>
      <c r="D195" s="22" t="s">
        <v>175</v>
      </c>
      <c r="E195" s="2">
        <v>1032</v>
      </c>
      <c r="F195" s="12">
        <v>267</v>
      </c>
      <c r="G195" s="12">
        <v>267</v>
      </c>
      <c r="H195" s="12">
        <v>249</v>
      </c>
      <c r="I195" s="12">
        <v>249</v>
      </c>
    </row>
    <row r="196" spans="2:9" s="4" customFormat="1" ht="12.75">
      <c r="B196" s="21" t="s">
        <v>740</v>
      </c>
      <c r="C196" s="10">
        <f t="shared" si="2"/>
        <v>185</v>
      </c>
      <c r="D196" s="22" t="s">
        <v>741</v>
      </c>
      <c r="E196" s="2">
        <v>213.5</v>
      </c>
      <c r="F196" s="12">
        <v>71.5</v>
      </c>
      <c r="G196" s="12">
        <v>44</v>
      </c>
      <c r="H196" s="12">
        <v>34.5</v>
      </c>
      <c r="I196" s="12">
        <v>63.5</v>
      </c>
    </row>
    <row r="197" spans="2:9" s="4" customFormat="1" ht="31.5" customHeight="1">
      <c r="B197" s="21" t="s">
        <v>225</v>
      </c>
      <c r="C197" s="10">
        <f t="shared" si="2"/>
        <v>186</v>
      </c>
      <c r="D197" s="22" t="s">
        <v>755</v>
      </c>
      <c r="E197" s="2">
        <v>0</v>
      </c>
      <c r="F197" s="12">
        <v>0</v>
      </c>
      <c r="G197" s="12">
        <v>0</v>
      </c>
      <c r="H197" s="12">
        <v>0</v>
      </c>
      <c r="I197" s="12">
        <v>0</v>
      </c>
    </row>
    <row r="198" spans="2:9" s="4" customFormat="1" ht="12.75">
      <c r="B198" s="21" t="s">
        <v>226</v>
      </c>
      <c r="C198" s="10">
        <f t="shared" si="2"/>
        <v>187</v>
      </c>
      <c r="D198" s="22" t="s">
        <v>756</v>
      </c>
      <c r="E198" s="2">
        <v>0</v>
      </c>
      <c r="F198" s="12">
        <v>0</v>
      </c>
      <c r="G198" s="12">
        <v>0</v>
      </c>
      <c r="H198" s="12">
        <v>0</v>
      </c>
      <c r="I198" s="12">
        <v>0</v>
      </c>
    </row>
    <row r="199" spans="2:9" s="14" customFormat="1" ht="12.75">
      <c r="B199" s="24" t="s">
        <v>751</v>
      </c>
      <c r="C199" s="10">
        <f t="shared" si="2"/>
        <v>188</v>
      </c>
      <c r="D199" s="22" t="s">
        <v>757</v>
      </c>
      <c r="E199" s="2">
        <v>0</v>
      </c>
      <c r="F199" s="23">
        <v>0</v>
      </c>
      <c r="G199" s="23">
        <v>0</v>
      </c>
      <c r="H199" s="23">
        <v>0</v>
      </c>
      <c r="I199" s="23">
        <v>0</v>
      </c>
    </row>
    <row r="200" spans="2:9" s="49" customFormat="1" ht="12.75">
      <c r="B200" s="50" t="s">
        <v>762</v>
      </c>
      <c r="C200" s="10">
        <f t="shared" si="2"/>
        <v>189</v>
      </c>
      <c r="D200" s="22" t="s">
        <v>768</v>
      </c>
      <c r="E200" s="2">
        <v>0</v>
      </c>
      <c r="F200" s="53">
        <v>0</v>
      </c>
      <c r="G200" s="53">
        <v>0</v>
      </c>
      <c r="H200" s="53">
        <v>0</v>
      </c>
      <c r="I200" s="53">
        <v>0</v>
      </c>
    </row>
    <row r="201" spans="2:9" s="49" customFormat="1" ht="12.75">
      <c r="B201" s="50" t="s">
        <v>614</v>
      </c>
      <c r="C201" s="10">
        <f t="shared" si="2"/>
        <v>190</v>
      </c>
      <c r="D201" s="22" t="s">
        <v>769</v>
      </c>
      <c r="E201" s="2">
        <v>0</v>
      </c>
      <c r="F201" s="53">
        <v>0</v>
      </c>
      <c r="G201" s="53">
        <v>0</v>
      </c>
      <c r="H201" s="53">
        <v>0</v>
      </c>
      <c r="I201" s="53">
        <v>0</v>
      </c>
    </row>
    <row r="202" spans="2:9" s="14" customFormat="1" ht="12.75">
      <c r="B202" s="24" t="s">
        <v>615</v>
      </c>
      <c r="C202" s="10">
        <f t="shared" si="2"/>
        <v>191</v>
      </c>
      <c r="D202" s="22" t="s">
        <v>771</v>
      </c>
      <c r="E202" s="2">
        <v>0</v>
      </c>
      <c r="F202" s="23"/>
      <c r="G202" s="23"/>
      <c r="H202" s="23"/>
      <c r="I202" s="23"/>
    </row>
    <row r="203" spans="2:9" s="14" customFormat="1" ht="12.75">
      <c r="B203" s="24" t="s">
        <v>618</v>
      </c>
      <c r="C203" s="10">
        <f t="shared" si="2"/>
        <v>192</v>
      </c>
      <c r="D203" s="22" t="s">
        <v>775</v>
      </c>
      <c r="E203" s="2">
        <v>0</v>
      </c>
      <c r="F203" s="23"/>
      <c r="G203" s="23"/>
      <c r="H203" s="23"/>
      <c r="I203" s="23"/>
    </row>
    <row r="204" spans="2:9" s="14" customFormat="1" ht="12.75">
      <c r="B204" s="50" t="s">
        <v>616</v>
      </c>
      <c r="C204" s="10">
        <f aca="true" t="shared" si="3" ref="C204:C267">C203+1</f>
        <v>193</v>
      </c>
      <c r="D204" s="22" t="s">
        <v>400</v>
      </c>
      <c r="E204" s="2">
        <v>0</v>
      </c>
      <c r="F204" s="23">
        <v>0</v>
      </c>
      <c r="G204" s="23">
        <v>0</v>
      </c>
      <c r="H204" s="23">
        <v>0</v>
      </c>
      <c r="I204" s="23">
        <v>0</v>
      </c>
    </row>
    <row r="205" spans="2:9" s="49" customFormat="1" ht="12.75">
      <c r="B205" s="50" t="s">
        <v>617</v>
      </c>
      <c r="C205" s="10">
        <f t="shared" si="3"/>
        <v>194</v>
      </c>
      <c r="D205" s="22" t="s">
        <v>608</v>
      </c>
      <c r="E205" s="2">
        <v>0</v>
      </c>
      <c r="F205" s="53"/>
      <c r="G205" s="53"/>
      <c r="H205" s="53"/>
      <c r="I205" s="53"/>
    </row>
    <row r="206" spans="2:9" s="4" customFormat="1" ht="12.75">
      <c r="B206" s="44" t="s">
        <v>227</v>
      </c>
      <c r="C206" s="10">
        <f t="shared" si="3"/>
        <v>195</v>
      </c>
      <c r="D206" s="22" t="s">
        <v>401</v>
      </c>
      <c r="E206" s="2">
        <v>2.5</v>
      </c>
      <c r="F206" s="12">
        <v>0</v>
      </c>
      <c r="G206" s="12">
        <v>0</v>
      </c>
      <c r="H206" s="12">
        <v>2.5</v>
      </c>
      <c r="I206" s="12">
        <v>0</v>
      </c>
    </row>
    <row r="207" spans="2:9" s="4" customFormat="1" ht="12.75">
      <c r="B207" s="21" t="s">
        <v>228</v>
      </c>
      <c r="C207" s="10">
        <f t="shared" si="3"/>
        <v>196</v>
      </c>
      <c r="D207" s="22" t="s">
        <v>402</v>
      </c>
      <c r="E207" s="2">
        <v>2.5</v>
      </c>
      <c r="F207" s="12">
        <v>0</v>
      </c>
      <c r="G207" s="12">
        <v>0</v>
      </c>
      <c r="H207" s="12">
        <v>2.5</v>
      </c>
      <c r="I207" s="12">
        <v>0</v>
      </c>
    </row>
    <row r="208" spans="2:9" s="4" customFormat="1" ht="12.75">
      <c r="B208" s="21" t="s">
        <v>229</v>
      </c>
      <c r="C208" s="10">
        <f t="shared" si="3"/>
        <v>197</v>
      </c>
      <c r="D208" s="22" t="s">
        <v>791</v>
      </c>
      <c r="E208" s="2">
        <v>2.5</v>
      </c>
      <c r="F208" s="12">
        <v>0</v>
      </c>
      <c r="G208" s="12">
        <v>0</v>
      </c>
      <c r="H208" s="12">
        <v>2.5</v>
      </c>
      <c r="I208" s="12">
        <v>0</v>
      </c>
    </row>
    <row r="209" spans="2:9" s="14" customFormat="1" ht="12.75">
      <c r="B209" s="3" t="s">
        <v>781</v>
      </c>
      <c r="C209" s="10">
        <f t="shared" si="3"/>
        <v>198</v>
      </c>
      <c r="D209" s="22" t="s">
        <v>792</v>
      </c>
      <c r="E209" s="2">
        <v>0</v>
      </c>
      <c r="F209" s="23">
        <v>0</v>
      </c>
      <c r="G209" s="23">
        <v>0</v>
      </c>
      <c r="H209" s="23">
        <v>0</v>
      </c>
      <c r="I209" s="23">
        <v>0</v>
      </c>
    </row>
    <row r="210" spans="2:9" s="14" customFormat="1" ht="12.75">
      <c r="B210" s="3" t="s">
        <v>782</v>
      </c>
      <c r="C210" s="10">
        <f t="shared" si="3"/>
        <v>199</v>
      </c>
      <c r="D210" s="22" t="s">
        <v>793</v>
      </c>
      <c r="E210" s="2"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2:9" s="14" customFormat="1" ht="12.75">
      <c r="B211" s="3" t="s">
        <v>783</v>
      </c>
      <c r="C211" s="10">
        <f t="shared" si="3"/>
        <v>200</v>
      </c>
      <c r="D211" s="22" t="s">
        <v>794</v>
      </c>
      <c r="E211" s="57">
        <v>0</v>
      </c>
      <c r="F211" s="23">
        <v>0</v>
      </c>
      <c r="G211" s="23">
        <v>0</v>
      </c>
      <c r="H211" s="23">
        <v>0</v>
      </c>
      <c r="I211" s="23">
        <v>0</v>
      </c>
    </row>
    <row r="212" spans="2:9" s="14" customFormat="1" ht="12.75">
      <c r="B212" s="3" t="s">
        <v>784</v>
      </c>
      <c r="C212" s="10">
        <f t="shared" si="3"/>
        <v>201</v>
      </c>
      <c r="D212" s="22" t="s">
        <v>795</v>
      </c>
      <c r="E212" s="2">
        <v>2.5</v>
      </c>
      <c r="F212" s="23">
        <v>0</v>
      </c>
      <c r="G212" s="23">
        <v>0</v>
      </c>
      <c r="H212" s="23">
        <v>2.5</v>
      </c>
      <c r="I212" s="23">
        <v>0</v>
      </c>
    </row>
    <row r="213" spans="2:9" s="49" customFormat="1" ht="12.75">
      <c r="B213" s="50" t="s">
        <v>612</v>
      </c>
      <c r="C213" s="10">
        <f t="shared" si="3"/>
        <v>202</v>
      </c>
      <c r="D213" s="22" t="s">
        <v>613</v>
      </c>
      <c r="E213" s="2">
        <v>0</v>
      </c>
      <c r="F213" s="53"/>
      <c r="G213" s="53"/>
      <c r="H213" s="53"/>
      <c r="I213" s="53"/>
    </row>
    <row r="214" spans="2:9" s="49" customFormat="1" ht="12.75">
      <c r="B214" s="50" t="s">
        <v>619</v>
      </c>
      <c r="C214" s="10">
        <f t="shared" si="3"/>
        <v>203</v>
      </c>
      <c r="D214" s="22" t="s">
        <v>403</v>
      </c>
      <c r="E214" s="2">
        <v>0</v>
      </c>
      <c r="F214" s="53">
        <v>0</v>
      </c>
      <c r="G214" s="53">
        <v>0</v>
      </c>
      <c r="H214" s="53">
        <v>0</v>
      </c>
      <c r="I214" s="53">
        <v>0</v>
      </c>
    </row>
    <row r="215" spans="2:9" s="49" customFormat="1" ht="12.75">
      <c r="B215" s="50" t="s">
        <v>620</v>
      </c>
      <c r="C215" s="10">
        <f t="shared" si="3"/>
        <v>204</v>
      </c>
      <c r="D215" s="22" t="s">
        <v>796</v>
      </c>
      <c r="E215" s="2">
        <v>0</v>
      </c>
      <c r="F215" s="53">
        <v>0</v>
      </c>
      <c r="G215" s="53">
        <v>0</v>
      </c>
      <c r="H215" s="53">
        <v>0</v>
      </c>
      <c r="I215" s="53">
        <v>0</v>
      </c>
    </row>
    <row r="216" spans="2:9" s="14" customFormat="1" ht="12.75">
      <c r="B216" s="61" t="s">
        <v>621</v>
      </c>
      <c r="C216" s="10">
        <f t="shared" si="3"/>
        <v>205</v>
      </c>
      <c r="D216" s="22" t="s">
        <v>797</v>
      </c>
      <c r="E216" s="57">
        <v>0</v>
      </c>
      <c r="F216" s="23"/>
      <c r="G216" s="23"/>
      <c r="H216" s="23"/>
      <c r="I216" s="23"/>
    </row>
    <row r="217" spans="2:9" s="14" customFormat="1" ht="12.75">
      <c r="B217" s="61" t="s">
        <v>622</v>
      </c>
      <c r="C217" s="10">
        <f t="shared" si="3"/>
        <v>206</v>
      </c>
      <c r="D217" s="22" t="s">
        <v>611</v>
      </c>
      <c r="E217" s="2">
        <v>0</v>
      </c>
      <c r="F217" s="23"/>
      <c r="G217" s="23"/>
      <c r="H217" s="23"/>
      <c r="I217" s="23"/>
    </row>
    <row r="218" spans="2:9" s="49" customFormat="1" ht="12.75">
      <c r="B218" s="50" t="s">
        <v>623</v>
      </c>
      <c r="C218" s="10">
        <f t="shared" si="3"/>
        <v>207</v>
      </c>
      <c r="D218" s="22" t="s">
        <v>802</v>
      </c>
      <c r="E218" s="2">
        <v>0</v>
      </c>
      <c r="F218" s="53"/>
      <c r="G218" s="53"/>
      <c r="H218" s="53"/>
      <c r="I218" s="53"/>
    </row>
    <row r="219" spans="2:9" s="49" customFormat="1" ht="12.75">
      <c r="B219" s="50" t="s">
        <v>799</v>
      </c>
      <c r="C219" s="10">
        <f t="shared" si="3"/>
        <v>208</v>
      </c>
      <c r="D219" s="22" t="s">
        <v>806</v>
      </c>
      <c r="E219" s="2">
        <v>0</v>
      </c>
      <c r="F219" s="53">
        <v>0</v>
      </c>
      <c r="G219" s="53">
        <v>0</v>
      </c>
      <c r="H219" s="53">
        <v>0</v>
      </c>
      <c r="I219" s="53">
        <v>0</v>
      </c>
    </row>
    <row r="220" spans="2:9" s="49" customFormat="1" ht="12.75">
      <c r="B220" s="50" t="s">
        <v>624</v>
      </c>
      <c r="C220" s="10">
        <f t="shared" si="3"/>
        <v>209</v>
      </c>
      <c r="D220" s="22" t="s">
        <v>807</v>
      </c>
      <c r="E220" s="52"/>
      <c r="F220" s="53"/>
      <c r="G220" s="53"/>
      <c r="H220" s="53"/>
      <c r="I220" s="53"/>
    </row>
    <row r="221" spans="2:9" s="49" customFormat="1" ht="12.75">
      <c r="B221" s="50" t="s">
        <v>415</v>
      </c>
      <c r="C221" s="10">
        <f t="shared" si="3"/>
        <v>210</v>
      </c>
      <c r="D221" s="22" t="s">
        <v>808</v>
      </c>
      <c r="E221" s="52"/>
      <c r="F221" s="53"/>
      <c r="G221" s="53"/>
      <c r="H221" s="53"/>
      <c r="I221" s="53"/>
    </row>
    <row r="222" spans="2:9" s="14" customFormat="1" ht="12.75">
      <c r="B222" s="24" t="s">
        <v>410</v>
      </c>
      <c r="C222" s="10">
        <f t="shared" si="3"/>
        <v>211</v>
      </c>
      <c r="D222" s="22"/>
      <c r="E222" s="2">
        <v>0</v>
      </c>
      <c r="F222" s="23"/>
      <c r="G222" s="23"/>
      <c r="H222" s="23"/>
      <c r="I222" s="23"/>
    </row>
    <row r="223" spans="2:9" s="14" customFormat="1" ht="12.75">
      <c r="B223" s="24" t="s">
        <v>230</v>
      </c>
      <c r="C223" s="10">
        <f t="shared" si="3"/>
        <v>212</v>
      </c>
      <c r="D223" s="22" t="s">
        <v>418</v>
      </c>
      <c r="E223" s="57">
        <v>1248</v>
      </c>
      <c r="F223" s="23">
        <v>338.5</v>
      </c>
      <c r="G223" s="23">
        <v>311</v>
      </c>
      <c r="H223" s="23">
        <v>286</v>
      </c>
      <c r="I223" s="23">
        <v>312.5</v>
      </c>
    </row>
    <row r="224" spans="2:9" s="14" customFormat="1" ht="12.75">
      <c r="B224" s="24" t="s">
        <v>411</v>
      </c>
      <c r="C224" s="10">
        <f t="shared" si="3"/>
        <v>213</v>
      </c>
      <c r="D224" s="22" t="s">
        <v>419</v>
      </c>
      <c r="E224" s="57">
        <v>1248</v>
      </c>
      <c r="F224" s="23">
        <v>338.5</v>
      </c>
      <c r="G224" s="23">
        <v>311</v>
      </c>
      <c r="H224" s="23">
        <v>286</v>
      </c>
      <c r="I224" s="23">
        <v>312.5</v>
      </c>
    </row>
    <row r="225" spans="2:9" s="14" customFormat="1" ht="12.75">
      <c r="B225" s="24"/>
      <c r="C225" s="10">
        <f t="shared" si="3"/>
        <v>214</v>
      </c>
      <c r="D225" s="22"/>
      <c r="E225" s="2">
        <v>0</v>
      </c>
      <c r="F225" s="23"/>
      <c r="G225" s="23"/>
      <c r="H225" s="23"/>
      <c r="I225" s="23"/>
    </row>
    <row r="226" spans="2:9" s="4" customFormat="1" ht="12.75">
      <c r="B226" s="21" t="s">
        <v>231</v>
      </c>
      <c r="C226" s="10">
        <f t="shared" si="3"/>
        <v>215</v>
      </c>
      <c r="D226" s="11" t="s">
        <v>420</v>
      </c>
      <c r="E226" s="2">
        <v>100</v>
      </c>
      <c r="F226" s="12">
        <v>53.5</v>
      </c>
      <c r="G226" s="12">
        <v>42.5</v>
      </c>
      <c r="H226" s="12">
        <v>-17</v>
      </c>
      <c r="I226" s="12">
        <v>21</v>
      </c>
    </row>
    <row r="227" spans="2:9" s="4" customFormat="1" ht="12.75">
      <c r="B227" s="21" t="s">
        <v>232</v>
      </c>
      <c r="C227" s="10">
        <f t="shared" si="3"/>
        <v>216</v>
      </c>
      <c r="D227" s="22" t="s">
        <v>174</v>
      </c>
      <c r="E227" s="2">
        <v>97.5</v>
      </c>
      <c r="F227" s="12">
        <v>51</v>
      </c>
      <c r="G227" s="12">
        <v>42.5</v>
      </c>
      <c r="H227" s="12">
        <v>-17</v>
      </c>
      <c r="I227" s="12">
        <v>21</v>
      </c>
    </row>
    <row r="228" spans="2:9" s="4" customFormat="1" ht="12.75">
      <c r="B228" s="1" t="s">
        <v>739</v>
      </c>
      <c r="C228" s="10">
        <f t="shared" si="3"/>
        <v>217</v>
      </c>
      <c r="D228" s="22" t="s">
        <v>175</v>
      </c>
      <c r="E228" s="2">
        <v>84</v>
      </c>
      <c r="F228" s="12">
        <v>20.5</v>
      </c>
      <c r="G228" s="12">
        <v>24</v>
      </c>
      <c r="H228" s="12">
        <v>20.5</v>
      </c>
      <c r="I228" s="12">
        <v>19</v>
      </c>
    </row>
    <row r="229" spans="2:9" s="4" customFormat="1" ht="12.75">
      <c r="B229" s="21" t="s">
        <v>740</v>
      </c>
      <c r="C229" s="10">
        <f t="shared" si="3"/>
        <v>218</v>
      </c>
      <c r="D229" s="22" t="s">
        <v>741</v>
      </c>
      <c r="E229" s="2">
        <v>9.5</v>
      </c>
      <c r="F229" s="12">
        <v>2</v>
      </c>
      <c r="G229" s="12">
        <v>3.5</v>
      </c>
      <c r="H229" s="12">
        <v>2</v>
      </c>
      <c r="I229" s="12">
        <v>2</v>
      </c>
    </row>
    <row r="230" spans="2:9" s="4" customFormat="1" ht="12.75">
      <c r="B230" s="21" t="s">
        <v>233</v>
      </c>
      <c r="C230" s="10">
        <f t="shared" si="3"/>
        <v>219</v>
      </c>
      <c r="D230" s="22" t="s">
        <v>753</v>
      </c>
      <c r="E230" s="2">
        <v>4</v>
      </c>
      <c r="F230" s="12">
        <v>28.5</v>
      </c>
      <c r="G230" s="12">
        <v>15</v>
      </c>
      <c r="H230" s="12">
        <v>-39.5</v>
      </c>
      <c r="I230" s="12">
        <v>0</v>
      </c>
    </row>
    <row r="231" spans="2:9" s="4" customFormat="1" ht="12.75">
      <c r="B231" s="21" t="s">
        <v>412</v>
      </c>
      <c r="C231" s="10">
        <f t="shared" si="3"/>
        <v>220</v>
      </c>
      <c r="D231" s="22" t="s">
        <v>754</v>
      </c>
      <c r="E231" s="2">
        <v>4</v>
      </c>
      <c r="F231" s="12">
        <v>28.5</v>
      </c>
      <c r="G231" s="12">
        <v>15</v>
      </c>
      <c r="H231" s="12">
        <v>-39.5</v>
      </c>
      <c r="I231" s="12">
        <v>0</v>
      </c>
    </row>
    <row r="232" spans="2:9" s="4" customFormat="1" ht="25.5">
      <c r="B232" s="21" t="s">
        <v>234</v>
      </c>
      <c r="C232" s="10">
        <f t="shared" si="3"/>
        <v>221</v>
      </c>
      <c r="D232" s="22" t="s">
        <v>755</v>
      </c>
      <c r="E232" s="2">
        <v>0</v>
      </c>
      <c r="F232" s="12">
        <v>0</v>
      </c>
      <c r="G232" s="12">
        <v>0</v>
      </c>
      <c r="H232" s="12">
        <v>0</v>
      </c>
      <c r="I232" s="12">
        <v>0</v>
      </c>
    </row>
    <row r="233" spans="2:9" s="4" customFormat="1" ht="12.75">
      <c r="B233" s="21" t="s">
        <v>235</v>
      </c>
      <c r="C233" s="10">
        <f t="shared" si="3"/>
        <v>222</v>
      </c>
      <c r="D233" s="22" t="s">
        <v>756</v>
      </c>
      <c r="E233" s="2">
        <v>0</v>
      </c>
      <c r="F233" s="12">
        <v>0</v>
      </c>
      <c r="G233" s="12">
        <v>0</v>
      </c>
      <c r="H233" s="12">
        <v>0</v>
      </c>
      <c r="I233" s="12">
        <v>0</v>
      </c>
    </row>
    <row r="234" spans="2:9" s="14" customFormat="1" ht="12.75">
      <c r="B234" s="24" t="s">
        <v>413</v>
      </c>
      <c r="C234" s="10">
        <f t="shared" si="3"/>
        <v>223</v>
      </c>
      <c r="D234" s="22" t="s">
        <v>757</v>
      </c>
      <c r="E234" s="2">
        <v>0</v>
      </c>
      <c r="F234" s="23">
        <v>0</v>
      </c>
      <c r="G234" s="23">
        <v>0</v>
      </c>
      <c r="H234" s="23">
        <v>0</v>
      </c>
      <c r="I234" s="23">
        <v>0</v>
      </c>
    </row>
    <row r="235" spans="2:9" s="14" customFormat="1" ht="39" customHeight="1">
      <c r="B235" s="24" t="s">
        <v>625</v>
      </c>
      <c r="C235" s="10">
        <f t="shared" si="3"/>
        <v>224</v>
      </c>
      <c r="D235" s="22" t="s">
        <v>761</v>
      </c>
      <c r="E235" s="2">
        <v>0</v>
      </c>
      <c r="F235" s="23">
        <v>0</v>
      </c>
      <c r="G235" s="23">
        <v>0</v>
      </c>
      <c r="H235" s="23">
        <v>0</v>
      </c>
      <c r="I235" s="23">
        <v>0</v>
      </c>
    </row>
    <row r="236" spans="2:9" s="49" customFormat="1" ht="12.75" customHeight="1">
      <c r="B236" s="50" t="s">
        <v>762</v>
      </c>
      <c r="C236" s="10">
        <f t="shared" si="3"/>
        <v>225</v>
      </c>
      <c r="D236" s="22" t="s">
        <v>768</v>
      </c>
      <c r="E236" s="2">
        <v>0</v>
      </c>
      <c r="F236" s="53">
        <v>0</v>
      </c>
      <c r="G236" s="53">
        <v>0</v>
      </c>
      <c r="H236" s="53">
        <v>0</v>
      </c>
      <c r="I236" s="53">
        <v>0</v>
      </c>
    </row>
    <row r="237" spans="2:9" s="49" customFormat="1" ht="12.75" customHeight="1">
      <c r="B237" s="50" t="s">
        <v>626</v>
      </c>
      <c r="C237" s="10">
        <f t="shared" si="3"/>
        <v>226</v>
      </c>
      <c r="D237" s="22" t="s">
        <v>769</v>
      </c>
      <c r="E237" s="2">
        <v>0</v>
      </c>
      <c r="F237" s="53">
        <v>0</v>
      </c>
      <c r="G237" s="53">
        <v>0</v>
      </c>
      <c r="H237" s="53">
        <v>0</v>
      </c>
      <c r="I237" s="53">
        <v>0</v>
      </c>
    </row>
    <row r="238" spans="2:9" s="14" customFormat="1" ht="12.75" customHeight="1">
      <c r="B238" s="24" t="s">
        <v>763</v>
      </c>
      <c r="C238" s="10">
        <f t="shared" si="3"/>
        <v>227</v>
      </c>
      <c r="D238" s="22" t="s">
        <v>770</v>
      </c>
      <c r="E238" s="2">
        <v>0</v>
      </c>
      <c r="F238" s="23"/>
      <c r="G238" s="23"/>
      <c r="H238" s="23"/>
      <c r="I238" s="23"/>
    </row>
    <row r="239" spans="2:9" s="14" customFormat="1" ht="12.75" customHeight="1">
      <c r="B239" s="24" t="s">
        <v>627</v>
      </c>
      <c r="C239" s="10">
        <f t="shared" si="3"/>
        <v>228</v>
      </c>
      <c r="D239" s="22" t="s">
        <v>771</v>
      </c>
      <c r="E239" s="2">
        <v>0</v>
      </c>
      <c r="F239" s="23"/>
      <c r="G239" s="23"/>
      <c r="H239" s="23"/>
      <c r="I239" s="23"/>
    </row>
    <row r="240" spans="2:9" s="14" customFormat="1" ht="12.75" customHeight="1">
      <c r="B240" s="24" t="s">
        <v>766</v>
      </c>
      <c r="C240" s="10">
        <f t="shared" si="3"/>
        <v>229</v>
      </c>
      <c r="D240" s="22" t="s">
        <v>773</v>
      </c>
      <c r="E240" s="2">
        <v>0</v>
      </c>
      <c r="F240" s="23"/>
      <c r="G240" s="23"/>
      <c r="H240" s="23"/>
      <c r="I240" s="23"/>
    </row>
    <row r="241" spans="2:9" s="14" customFormat="1" ht="12.75" customHeight="1">
      <c r="B241" s="24" t="s">
        <v>767</v>
      </c>
      <c r="C241" s="10">
        <f t="shared" si="3"/>
        <v>230</v>
      </c>
      <c r="D241" s="22" t="s">
        <v>775</v>
      </c>
      <c r="E241" s="2">
        <v>0</v>
      </c>
      <c r="F241" s="23"/>
      <c r="G241" s="23"/>
      <c r="H241" s="23"/>
      <c r="I241" s="23"/>
    </row>
    <row r="242" spans="2:9" s="4" customFormat="1" ht="12.75">
      <c r="B242" s="44" t="s">
        <v>236</v>
      </c>
      <c r="C242" s="10">
        <f t="shared" si="3"/>
        <v>231</v>
      </c>
      <c r="D242" s="22" t="s">
        <v>401</v>
      </c>
      <c r="E242" s="2">
        <v>2.5</v>
      </c>
      <c r="F242" s="12">
        <v>2.5</v>
      </c>
      <c r="G242" s="12">
        <v>0</v>
      </c>
      <c r="H242" s="12">
        <v>0</v>
      </c>
      <c r="I242" s="12">
        <v>0</v>
      </c>
    </row>
    <row r="243" spans="2:9" s="4" customFormat="1" ht="12.75">
      <c r="B243" s="21" t="s">
        <v>237</v>
      </c>
      <c r="C243" s="10">
        <f t="shared" si="3"/>
        <v>232</v>
      </c>
      <c r="D243" s="22" t="s">
        <v>402</v>
      </c>
      <c r="E243" s="2">
        <v>2.5</v>
      </c>
      <c r="F243" s="12">
        <v>2.5</v>
      </c>
      <c r="G243" s="12">
        <v>0</v>
      </c>
      <c r="H243" s="12">
        <v>0</v>
      </c>
      <c r="I243" s="12">
        <v>0</v>
      </c>
    </row>
    <row r="244" spans="2:9" s="4" customFormat="1" ht="12.75">
      <c r="B244" s="1" t="s">
        <v>238</v>
      </c>
      <c r="C244" s="10">
        <f t="shared" si="3"/>
        <v>233</v>
      </c>
      <c r="D244" s="22" t="s">
        <v>791</v>
      </c>
      <c r="E244" s="2">
        <v>2.5</v>
      </c>
      <c r="F244" s="12">
        <v>2.5</v>
      </c>
      <c r="G244" s="12">
        <v>0</v>
      </c>
      <c r="H244" s="12">
        <v>0</v>
      </c>
      <c r="I244" s="12">
        <v>0</v>
      </c>
    </row>
    <row r="245" spans="2:9" s="14" customFormat="1" ht="12.75">
      <c r="B245" s="48" t="s">
        <v>781</v>
      </c>
      <c r="C245" s="10">
        <f t="shared" si="3"/>
        <v>234</v>
      </c>
      <c r="D245" s="22" t="s">
        <v>792</v>
      </c>
      <c r="E245" s="2">
        <v>0</v>
      </c>
      <c r="F245" s="23">
        <v>0</v>
      </c>
      <c r="G245" s="23">
        <v>0</v>
      </c>
      <c r="H245" s="23">
        <v>0</v>
      </c>
      <c r="I245" s="23">
        <v>0</v>
      </c>
    </row>
    <row r="246" spans="2:9" s="14" customFormat="1" ht="12.75">
      <c r="B246" s="3" t="s">
        <v>782</v>
      </c>
      <c r="C246" s="10">
        <f t="shared" si="3"/>
        <v>235</v>
      </c>
      <c r="D246" s="22" t="s">
        <v>793</v>
      </c>
      <c r="E246" s="2">
        <v>0</v>
      </c>
      <c r="F246" s="23">
        <v>0</v>
      </c>
      <c r="G246" s="23">
        <v>0</v>
      </c>
      <c r="H246" s="23">
        <v>0</v>
      </c>
      <c r="I246" s="23">
        <v>0</v>
      </c>
    </row>
    <row r="247" spans="2:9" s="14" customFormat="1" ht="12.75">
      <c r="B247" s="3" t="s">
        <v>783</v>
      </c>
      <c r="C247" s="10">
        <f t="shared" si="3"/>
        <v>236</v>
      </c>
      <c r="D247" s="22" t="s">
        <v>794</v>
      </c>
      <c r="E247" s="2">
        <v>2.5</v>
      </c>
      <c r="F247" s="23">
        <v>2.5</v>
      </c>
      <c r="G247" s="23">
        <v>0</v>
      </c>
      <c r="H247" s="23">
        <v>0</v>
      </c>
      <c r="I247" s="23">
        <v>0</v>
      </c>
    </row>
    <row r="248" spans="2:9" s="14" customFormat="1" ht="12.75">
      <c r="B248" s="3" t="s">
        <v>784</v>
      </c>
      <c r="C248" s="10">
        <f t="shared" si="3"/>
        <v>237</v>
      </c>
      <c r="D248" s="22" t="s">
        <v>795</v>
      </c>
      <c r="E248" s="57">
        <v>0</v>
      </c>
      <c r="F248" s="23">
        <v>0</v>
      </c>
      <c r="G248" s="23">
        <v>0</v>
      </c>
      <c r="H248" s="23">
        <v>0</v>
      </c>
      <c r="I248" s="23">
        <v>0</v>
      </c>
    </row>
    <row r="249" spans="2:9" s="49" customFormat="1" ht="12.75">
      <c r="B249" s="50" t="s">
        <v>612</v>
      </c>
      <c r="C249" s="10">
        <f t="shared" si="3"/>
        <v>238</v>
      </c>
      <c r="D249" s="22" t="s">
        <v>613</v>
      </c>
      <c r="E249" s="52"/>
      <c r="F249" s="53"/>
      <c r="G249" s="53"/>
      <c r="H249" s="53"/>
      <c r="I249" s="53"/>
    </row>
    <row r="250" spans="2:9" s="49" customFormat="1" ht="12.75">
      <c r="B250" s="50" t="s">
        <v>239</v>
      </c>
      <c r="C250" s="10">
        <f t="shared" si="3"/>
        <v>239</v>
      </c>
      <c r="D250" s="22" t="s">
        <v>802</v>
      </c>
      <c r="E250" s="52">
        <v>0</v>
      </c>
      <c r="F250" s="53">
        <v>0</v>
      </c>
      <c r="G250" s="53">
        <v>0</v>
      </c>
      <c r="H250" s="53">
        <v>0</v>
      </c>
      <c r="I250" s="53">
        <v>0</v>
      </c>
    </row>
    <row r="251" spans="2:9" s="4" customFormat="1" ht="12.75">
      <c r="B251" s="21" t="s">
        <v>240</v>
      </c>
      <c r="C251" s="10">
        <f t="shared" si="3"/>
        <v>240</v>
      </c>
      <c r="D251" s="22" t="s">
        <v>806</v>
      </c>
      <c r="E251" s="2">
        <v>0</v>
      </c>
      <c r="F251" s="12">
        <v>0</v>
      </c>
      <c r="G251" s="12">
        <v>0</v>
      </c>
      <c r="H251" s="12">
        <v>0</v>
      </c>
      <c r="I251" s="12">
        <v>0</v>
      </c>
    </row>
    <row r="252" spans="2:9" s="4" customFormat="1" ht="12.75">
      <c r="B252" s="21" t="s">
        <v>414</v>
      </c>
      <c r="C252" s="10">
        <f t="shared" si="3"/>
        <v>241</v>
      </c>
      <c r="D252" s="22" t="s">
        <v>807</v>
      </c>
      <c r="E252" s="2">
        <v>0</v>
      </c>
      <c r="F252" s="12">
        <v>0</v>
      </c>
      <c r="G252" s="12">
        <v>0</v>
      </c>
      <c r="H252" s="12">
        <v>0</v>
      </c>
      <c r="I252" s="12">
        <v>0</v>
      </c>
    </row>
    <row r="253" spans="2:9" s="4" customFormat="1" ht="12.75">
      <c r="B253" s="21" t="s">
        <v>415</v>
      </c>
      <c r="C253" s="10">
        <f t="shared" si="3"/>
        <v>242</v>
      </c>
      <c r="D253" s="22" t="s">
        <v>808</v>
      </c>
      <c r="E253" s="2">
        <v>0</v>
      </c>
      <c r="F253" s="12">
        <v>0</v>
      </c>
      <c r="G253" s="12">
        <v>0</v>
      </c>
      <c r="H253" s="12">
        <v>0</v>
      </c>
      <c r="I253" s="12">
        <v>0</v>
      </c>
    </row>
    <row r="254" spans="2:9" s="14" customFormat="1" ht="12.75">
      <c r="B254" s="24" t="s">
        <v>410</v>
      </c>
      <c r="C254" s="10">
        <f t="shared" si="3"/>
        <v>243</v>
      </c>
      <c r="D254" s="22"/>
      <c r="E254" s="2">
        <v>0</v>
      </c>
      <c r="F254" s="23"/>
      <c r="G254" s="23"/>
      <c r="H254" s="23"/>
      <c r="I254" s="23"/>
    </row>
    <row r="255" spans="2:9" s="4" customFormat="1" ht="12.75">
      <c r="B255" s="21" t="s">
        <v>416</v>
      </c>
      <c r="C255" s="10">
        <f t="shared" si="3"/>
        <v>244</v>
      </c>
      <c r="D255" s="22" t="s">
        <v>421</v>
      </c>
      <c r="E255" s="2">
        <v>4</v>
      </c>
      <c r="F255" s="12">
        <v>28.5</v>
      </c>
      <c r="G255" s="12">
        <v>15</v>
      </c>
      <c r="H255" s="12">
        <v>-39.5</v>
      </c>
      <c r="I255" s="12">
        <v>0</v>
      </c>
    </row>
    <row r="256" spans="2:9" s="4" customFormat="1" ht="28.5" customHeight="1">
      <c r="B256" s="21" t="s">
        <v>417</v>
      </c>
      <c r="C256" s="10">
        <f t="shared" si="3"/>
        <v>245</v>
      </c>
      <c r="D256" s="22" t="s">
        <v>422</v>
      </c>
      <c r="E256" s="2">
        <v>0</v>
      </c>
      <c r="F256" s="12">
        <v>0</v>
      </c>
      <c r="G256" s="12">
        <v>0</v>
      </c>
      <c r="H256" s="12">
        <v>0</v>
      </c>
      <c r="I256" s="12">
        <v>0</v>
      </c>
    </row>
    <row r="257" spans="2:9" s="14" customFormat="1" ht="25.5">
      <c r="B257" s="24" t="s">
        <v>423</v>
      </c>
      <c r="C257" s="10">
        <f t="shared" si="3"/>
        <v>246</v>
      </c>
      <c r="D257" s="22" t="s">
        <v>430</v>
      </c>
      <c r="E257" s="2">
        <v>0</v>
      </c>
      <c r="F257" s="23">
        <v>0</v>
      </c>
      <c r="G257" s="23">
        <v>0</v>
      </c>
      <c r="H257" s="23">
        <v>0</v>
      </c>
      <c r="I257" s="23">
        <v>0</v>
      </c>
    </row>
    <row r="258" spans="2:9" s="14" customFormat="1" ht="12.75">
      <c r="B258" s="24" t="s">
        <v>424</v>
      </c>
      <c r="C258" s="10">
        <f t="shared" si="3"/>
        <v>247</v>
      </c>
      <c r="D258" s="22" t="s">
        <v>431</v>
      </c>
      <c r="E258" s="57">
        <v>96</v>
      </c>
      <c r="F258" s="23">
        <v>25</v>
      </c>
      <c r="G258" s="23">
        <v>27.5</v>
      </c>
      <c r="H258" s="23">
        <v>22.5</v>
      </c>
      <c r="I258" s="23">
        <v>21</v>
      </c>
    </row>
    <row r="259" spans="2:9" s="14" customFormat="1" ht="12.75">
      <c r="B259" s="24" t="s">
        <v>425</v>
      </c>
      <c r="C259" s="10">
        <f t="shared" si="3"/>
        <v>248</v>
      </c>
      <c r="D259" s="22" t="s">
        <v>432</v>
      </c>
      <c r="E259" s="2">
        <v>0</v>
      </c>
      <c r="F259" s="23">
        <v>0</v>
      </c>
      <c r="G259" s="23">
        <v>0</v>
      </c>
      <c r="H259" s="23">
        <v>0</v>
      </c>
      <c r="I259" s="23">
        <v>0</v>
      </c>
    </row>
    <row r="260" spans="2:9" s="49" customFormat="1" ht="12.75">
      <c r="B260" s="50" t="s">
        <v>632</v>
      </c>
      <c r="C260" s="10">
        <f t="shared" si="3"/>
        <v>249</v>
      </c>
      <c r="D260" s="51" t="s">
        <v>433</v>
      </c>
      <c r="E260" s="2">
        <v>8.4</v>
      </c>
      <c r="F260" s="53">
        <v>2.1</v>
      </c>
      <c r="G260" s="53">
        <v>2.1</v>
      </c>
      <c r="H260" s="53">
        <v>2.1</v>
      </c>
      <c r="I260" s="53">
        <v>2.1</v>
      </c>
    </row>
    <row r="261" spans="2:9" s="49" customFormat="1" ht="12.75">
      <c r="B261" s="50" t="s">
        <v>633</v>
      </c>
      <c r="C261" s="10">
        <f t="shared" si="3"/>
        <v>250</v>
      </c>
      <c r="D261" s="22" t="s">
        <v>174</v>
      </c>
      <c r="E261" s="2">
        <v>8.4</v>
      </c>
      <c r="F261" s="53">
        <v>2.1</v>
      </c>
      <c r="G261" s="53">
        <v>2.1</v>
      </c>
      <c r="H261" s="53">
        <v>2.1</v>
      </c>
      <c r="I261" s="53">
        <v>2.1</v>
      </c>
    </row>
    <row r="262" spans="2:9" s="49" customFormat="1" ht="12.75">
      <c r="B262" s="50" t="s">
        <v>740</v>
      </c>
      <c r="C262" s="10">
        <f t="shared" si="3"/>
        <v>251</v>
      </c>
      <c r="D262" s="22" t="s">
        <v>741</v>
      </c>
      <c r="E262" s="52"/>
      <c r="F262" s="53"/>
      <c r="G262" s="53"/>
      <c r="H262" s="53"/>
      <c r="I262" s="53"/>
    </row>
    <row r="263" spans="2:9" s="49" customFormat="1" ht="12.75">
      <c r="B263" s="50" t="s">
        <v>631</v>
      </c>
      <c r="C263" s="10">
        <f t="shared" si="3"/>
        <v>252</v>
      </c>
      <c r="D263" s="22" t="s">
        <v>743</v>
      </c>
      <c r="E263" s="52">
        <v>0</v>
      </c>
      <c r="F263" s="53"/>
      <c r="G263" s="53"/>
      <c r="H263" s="53"/>
      <c r="I263" s="53"/>
    </row>
    <row r="264" spans="2:9" s="4" customFormat="1" ht="12.75">
      <c r="B264" s="21" t="s">
        <v>241</v>
      </c>
      <c r="C264" s="10">
        <f t="shared" si="3"/>
        <v>253</v>
      </c>
      <c r="D264" s="22" t="s">
        <v>745</v>
      </c>
      <c r="E264" s="52">
        <v>8.4</v>
      </c>
      <c r="F264" s="53">
        <v>2.1</v>
      </c>
      <c r="G264" s="53">
        <v>2.1</v>
      </c>
      <c r="H264" s="53">
        <v>2.1</v>
      </c>
      <c r="I264" s="53">
        <v>2.1</v>
      </c>
    </row>
    <row r="265" spans="2:9" s="4" customFormat="1" ht="12.75">
      <c r="B265" s="1" t="s">
        <v>426</v>
      </c>
      <c r="C265" s="10">
        <f t="shared" si="3"/>
        <v>254</v>
      </c>
      <c r="D265" s="22" t="s">
        <v>744</v>
      </c>
      <c r="E265" s="52">
        <v>0</v>
      </c>
      <c r="F265" s="53"/>
      <c r="G265" s="53"/>
      <c r="H265" s="53"/>
      <c r="I265" s="53"/>
    </row>
    <row r="266" spans="2:9" s="4" customFormat="1" ht="12.75">
      <c r="B266" s="1" t="s">
        <v>427</v>
      </c>
      <c r="C266" s="10">
        <f t="shared" si="3"/>
        <v>255</v>
      </c>
      <c r="D266" s="22" t="s">
        <v>746</v>
      </c>
      <c r="E266" s="52">
        <v>0</v>
      </c>
      <c r="F266" s="53"/>
      <c r="G266" s="53"/>
      <c r="H266" s="53"/>
      <c r="I266" s="53"/>
    </row>
    <row r="267" spans="2:9" s="4" customFormat="1" ht="12.75">
      <c r="B267" s="21" t="s">
        <v>428</v>
      </c>
      <c r="C267" s="10">
        <f t="shared" si="3"/>
        <v>256</v>
      </c>
      <c r="D267" s="22" t="s">
        <v>749</v>
      </c>
      <c r="E267" s="52">
        <v>8.4</v>
      </c>
      <c r="F267" s="53">
        <v>2.1</v>
      </c>
      <c r="G267" s="53">
        <v>2.1</v>
      </c>
      <c r="H267" s="53">
        <v>2.1</v>
      </c>
      <c r="I267" s="53">
        <v>2.1</v>
      </c>
    </row>
    <row r="268" spans="2:9" s="14" customFormat="1" ht="12.75">
      <c r="B268" s="24"/>
      <c r="C268" s="10">
        <f aca="true" t="shared" si="4" ref="C268:C331">C267+1</f>
        <v>257</v>
      </c>
      <c r="D268" s="22"/>
      <c r="E268" s="2">
        <v>0</v>
      </c>
      <c r="F268" s="23"/>
      <c r="G268" s="23"/>
      <c r="H268" s="23"/>
      <c r="I268" s="23"/>
    </row>
    <row r="269" spans="2:9" s="4" customFormat="1" ht="34.5" customHeight="1">
      <c r="B269" s="21" t="s">
        <v>242</v>
      </c>
      <c r="C269" s="10">
        <f t="shared" si="4"/>
        <v>258</v>
      </c>
      <c r="D269" s="11" t="s">
        <v>434</v>
      </c>
      <c r="E269" s="2">
        <v>40</v>
      </c>
      <c r="F269" s="12">
        <v>13.5</v>
      </c>
      <c r="G269" s="12">
        <v>15.5</v>
      </c>
      <c r="H269" s="12">
        <v>4.5</v>
      </c>
      <c r="I269" s="12">
        <v>6.5</v>
      </c>
    </row>
    <row r="270" spans="2:9" s="4" customFormat="1" ht="12.75">
      <c r="B270" s="44" t="s">
        <v>243</v>
      </c>
      <c r="C270" s="10">
        <f t="shared" si="4"/>
        <v>259</v>
      </c>
      <c r="D270" s="22" t="s">
        <v>174</v>
      </c>
      <c r="E270" s="2">
        <v>40</v>
      </c>
      <c r="F270" s="12">
        <v>13.5</v>
      </c>
      <c r="G270" s="12">
        <v>15.5</v>
      </c>
      <c r="H270" s="12">
        <v>4.5</v>
      </c>
      <c r="I270" s="12">
        <v>6.5</v>
      </c>
    </row>
    <row r="271" spans="2:9" s="4" customFormat="1" ht="25.5">
      <c r="B271" s="21" t="s">
        <v>244</v>
      </c>
      <c r="C271" s="10">
        <f t="shared" si="4"/>
        <v>260</v>
      </c>
      <c r="D271" s="22" t="s">
        <v>755</v>
      </c>
      <c r="E271" s="2">
        <v>40</v>
      </c>
      <c r="F271" s="12">
        <v>13.5</v>
      </c>
      <c r="G271" s="12">
        <v>15.5</v>
      </c>
      <c r="H271" s="12">
        <v>4.5</v>
      </c>
      <c r="I271" s="12">
        <v>6.5</v>
      </c>
    </row>
    <row r="272" spans="2:9" s="4" customFormat="1" ht="12.75">
      <c r="B272" s="21" t="s">
        <v>245</v>
      </c>
      <c r="C272" s="10">
        <f t="shared" si="4"/>
        <v>261</v>
      </c>
      <c r="D272" s="22" t="s">
        <v>756</v>
      </c>
      <c r="E272" s="2">
        <v>40</v>
      </c>
      <c r="F272" s="12">
        <v>13.5</v>
      </c>
      <c r="G272" s="12">
        <v>15.5</v>
      </c>
      <c r="H272" s="12">
        <v>4.5</v>
      </c>
      <c r="I272" s="12">
        <v>6.5</v>
      </c>
    </row>
    <row r="273" spans="2:9" s="14" customFormat="1" ht="25.5">
      <c r="B273" s="24" t="s">
        <v>628</v>
      </c>
      <c r="C273" s="10">
        <f t="shared" si="4"/>
        <v>262</v>
      </c>
      <c r="D273" s="22" t="s">
        <v>759</v>
      </c>
      <c r="E273" s="57">
        <v>0</v>
      </c>
      <c r="F273" s="23">
        <v>0</v>
      </c>
      <c r="G273" s="23">
        <v>0</v>
      </c>
      <c r="H273" s="23">
        <v>0</v>
      </c>
      <c r="I273" s="23">
        <v>0</v>
      </c>
    </row>
    <row r="274" spans="2:9" s="14" customFormat="1" ht="25.5">
      <c r="B274" s="24" t="s">
        <v>629</v>
      </c>
      <c r="C274" s="10">
        <f t="shared" si="4"/>
        <v>263</v>
      </c>
      <c r="D274" s="22" t="s">
        <v>760</v>
      </c>
      <c r="E274" s="2">
        <v>6</v>
      </c>
      <c r="F274" s="23">
        <v>1.5</v>
      </c>
      <c r="G274" s="23">
        <v>1.5</v>
      </c>
      <c r="H274" s="23">
        <v>1.5</v>
      </c>
      <c r="I274" s="23">
        <v>1.5</v>
      </c>
    </row>
    <row r="275" spans="2:9" s="14" customFormat="1" ht="25.5">
      <c r="B275" s="24" t="s">
        <v>601</v>
      </c>
      <c r="C275" s="10">
        <f t="shared" si="4"/>
        <v>264</v>
      </c>
      <c r="D275" s="22" t="s">
        <v>602</v>
      </c>
      <c r="E275" s="2">
        <v>34</v>
      </c>
      <c r="F275" s="23">
        <v>12</v>
      </c>
      <c r="G275" s="23">
        <v>14</v>
      </c>
      <c r="H275" s="23">
        <v>3</v>
      </c>
      <c r="I275" s="23">
        <v>5</v>
      </c>
    </row>
    <row r="276" spans="2:9" s="14" customFormat="1" ht="12.75">
      <c r="B276" s="24" t="s">
        <v>410</v>
      </c>
      <c r="C276" s="10">
        <f t="shared" si="4"/>
        <v>265</v>
      </c>
      <c r="D276" s="22"/>
      <c r="E276" s="2"/>
      <c r="F276" s="23"/>
      <c r="G276" s="23"/>
      <c r="H276" s="23"/>
      <c r="I276" s="23"/>
    </row>
    <row r="277" spans="2:9" s="14" customFormat="1" ht="25.5">
      <c r="B277" s="24" t="s">
        <v>628</v>
      </c>
      <c r="C277" s="10">
        <f t="shared" si="4"/>
        <v>266</v>
      </c>
      <c r="D277" s="22" t="s">
        <v>435</v>
      </c>
      <c r="E277" s="2">
        <v>0</v>
      </c>
      <c r="F277" s="23">
        <v>0</v>
      </c>
      <c r="G277" s="23">
        <v>0</v>
      </c>
      <c r="H277" s="23">
        <v>0</v>
      </c>
      <c r="I277" s="23">
        <v>0</v>
      </c>
    </row>
    <row r="278" spans="2:9" s="14" customFormat="1" ht="25.5">
      <c r="B278" s="24" t="s">
        <v>630</v>
      </c>
      <c r="C278" s="10">
        <f t="shared" si="4"/>
        <v>267</v>
      </c>
      <c r="D278" s="22" t="s">
        <v>436</v>
      </c>
      <c r="E278" s="57">
        <v>6</v>
      </c>
      <c r="F278" s="23">
        <v>1.5</v>
      </c>
      <c r="G278" s="23">
        <v>1.5</v>
      </c>
      <c r="H278" s="23">
        <v>1.5</v>
      </c>
      <c r="I278" s="23">
        <v>1.5</v>
      </c>
    </row>
    <row r="279" spans="2:9" s="14" customFormat="1" ht="25.5">
      <c r="B279" s="24" t="s">
        <v>635</v>
      </c>
      <c r="C279" s="10">
        <f t="shared" si="4"/>
        <v>268</v>
      </c>
      <c r="D279" s="22" t="s">
        <v>634</v>
      </c>
      <c r="E279" s="57">
        <v>34</v>
      </c>
      <c r="F279" s="23">
        <v>12</v>
      </c>
      <c r="G279" s="23">
        <v>14</v>
      </c>
      <c r="H279" s="23">
        <v>3</v>
      </c>
      <c r="I279" s="23">
        <v>5</v>
      </c>
    </row>
    <row r="280" spans="2:9" s="4" customFormat="1" ht="12.75">
      <c r="B280" s="21"/>
      <c r="C280" s="10">
        <f t="shared" si="4"/>
        <v>269</v>
      </c>
      <c r="D280" s="11"/>
      <c r="E280" s="2">
        <v>0</v>
      </c>
      <c r="F280" s="12"/>
      <c r="G280" s="12"/>
      <c r="H280" s="12"/>
      <c r="I280" s="12"/>
    </row>
    <row r="281" spans="2:9" s="4" customFormat="1" ht="25.5">
      <c r="B281" s="21" t="s">
        <v>246</v>
      </c>
      <c r="C281" s="10">
        <f t="shared" si="4"/>
        <v>270</v>
      </c>
      <c r="D281" s="11" t="s">
        <v>787</v>
      </c>
      <c r="E281" s="2">
        <v>147</v>
      </c>
      <c r="F281" s="12">
        <v>35.75</v>
      </c>
      <c r="G281" s="12">
        <v>38.25</v>
      </c>
      <c r="H281" s="12">
        <v>38.25</v>
      </c>
      <c r="I281" s="12">
        <v>34.75</v>
      </c>
    </row>
    <row r="282" spans="2:9" s="4" customFormat="1" ht="12.75">
      <c r="B282" s="21" t="s">
        <v>247</v>
      </c>
      <c r="C282" s="10">
        <f t="shared" si="4"/>
        <v>271</v>
      </c>
      <c r="D282" s="11" t="s">
        <v>437</v>
      </c>
      <c r="E282" s="2">
        <v>0</v>
      </c>
      <c r="F282" s="12">
        <v>0</v>
      </c>
      <c r="G282" s="12">
        <v>0</v>
      </c>
      <c r="H282" s="12">
        <v>0</v>
      </c>
      <c r="I282" s="12">
        <v>0</v>
      </c>
    </row>
    <row r="283" spans="2:9" s="4" customFormat="1" ht="12.75">
      <c r="B283" s="21" t="s">
        <v>248</v>
      </c>
      <c r="C283" s="10">
        <f t="shared" si="4"/>
        <v>272</v>
      </c>
      <c r="D283" s="22" t="s">
        <v>174</v>
      </c>
      <c r="E283" s="2">
        <v>0</v>
      </c>
      <c r="F283" s="12">
        <v>0</v>
      </c>
      <c r="G283" s="12">
        <v>0</v>
      </c>
      <c r="H283" s="12">
        <v>0</v>
      </c>
      <c r="I283" s="12">
        <v>0</v>
      </c>
    </row>
    <row r="284" spans="2:9" s="4" customFormat="1" ht="12.75">
      <c r="B284" s="1" t="s">
        <v>739</v>
      </c>
      <c r="C284" s="10">
        <f t="shared" si="4"/>
        <v>273</v>
      </c>
      <c r="D284" s="22" t="s">
        <v>175</v>
      </c>
      <c r="E284" s="2">
        <v>0</v>
      </c>
      <c r="F284" s="12">
        <v>0</v>
      </c>
      <c r="G284" s="12">
        <v>0</v>
      </c>
      <c r="H284" s="12">
        <v>0</v>
      </c>
      <c r="I284" s="12">
        <v>0</v>
      </c>
    </row>
    <row r="285" spans="2:9" s="4" customFormat="1" ht="12.75">
      <c r="B285" s="21" t="s">
        <v>740</v>
      </c>
      <c r="C285" s="10">
        <f t="shared" si="4"/>
        <v>274</v>
      </c>
      <c r="D285" s="22" t="s">
        <v>741</v>
      </c>
      <c r="E285" s="2">
        <v>0</v>
      </c>
      <c r="F285" s="12">
        <v>0</v>
      </c>
      <c r="G285" s="12">
        <v>0</v>
      </c>
      <c r="H285" s="12">
        <v>0</v>
      </c>
      <c r="I285" s="12">
        <v>0</v>
      </c>
    </row>
    <row r="286" spans="2:9" s="4" customFormat="1" ht="12.75">
      <c r="B286" s="44" t="s">
        <v>249</v>
      </c>
      <c r="C286" s="10">
        <f t="shared" si="4"/>
        <v>275</v>
      </c>
      <c r="D286" s="22" t="s">
        <v>401</v>
      </c>
      <c r="E286" s="2">
        <v>0</v>
      </c>
      <c r="F286" s="12">
        <v>0</v>
      </c>
      <c r="G286" s="12">
        <v>0</v>
      </c>
      <c r="H286" s="12">
        <v>0</v>
      </c>
      <c r="I286" s="12">
        <v>0</v>
      </c>
    </row>
    <row r="287" spans="2:9" s="4" customFormat="1" ht="12.75">
      <c r="B287" s="21" t="s">
        <v>250</v>
      </c>
      <c r="C287" s="10">
        <f t="shared" si="4"/>
        <v>276</v>
      </c>
      <c r="D287" s="22" t="s">
        <v>402</v>
      </c>
      <c r="E287" s="2">
        <v>0</v>
      </c>
      <c r="F287" s="12">
        <v>0</v>
      </c>
      <c r="G287" s="12">
        <v>0</v>
      </c>
      <c r="H287" s="12">
        <v>0</v>
      </c>
      <c r="I287" s="12">
        <v>0</v>
      </c>
    </row>
    <row r="288" spans="2:9" s="14" customFormat="1" ht="12.75">
      <c r="B288" s="1" t="s">
        <v>251</v>
      </c>
      <c r="C288" s="10">
        <f t="shared" si="4"/>
        <v>277</v>
      </c>
      <c r="D288" s="22" t="s">
        <v>791</v>
      </c>
      <c r="E288" s="2">
        <v>0</v>
      </c>
      <c r="F288" s="23">
        <v>0</v>
      </c>
      <c r="G288" s="23">
        <v>0</v>
      </c>
      <c r="H288" s="23">
        <v>0</v>
      </c>
      <c r="I288" s="23">
        <v>0</v>
      </c>
    </row>
    <row r="289" spans="2:9" s="14" customFormat="1" ht="12.75">
      <c r="B289" s="48" t="s">
        <v>781</v>
      </c>
      <c r="C289" s="10">
        <f t="shared" si="4"/>
        <v>278</v>
      </c>
      <c r="D289" s="22" t="s">
        <v>792</v>
      </c>
      <c r="E289" s="2">
        <v>0</v>
      </c>
      <c r="F289" s="23">
        <v>0</v>
      </c>
      <c r="G289" s="23">
        <v>0</v>
      </c>
      <c r="H289" s="23">
        <v>0</v>
      </c>
      <c r="I289" s="23">
        <v>0</v>
      </c>
    </row>
    <row r="290" spans="2:9" s="14" customFormat="1" ht="12.75">
      <c r="B290" s="3" t="s">
        <v>782</v>
      </c>
      <c r="C290" s="10">
        <f t="shared" si="4"/>
        <v>279</v>
      </c>
      <c r="D290" s="22" t="s">
        <v>793</v>
      </c>
      <c r="E290" s="2">
        <v>0</v>
      </c>
      <c r="F290" s="23">
        <v>0</v>
      </c>
      <c r="G290" s="23">
        <v>0</v>
      </c>
      <c r="H290" s="23">
        <v>0</v>
      </c>
      <c r="I290" s="23">
        <v>0</v>
      </c>
    </row>
    <row r="291" spans="2:9" s="14" customFormat="1" ht="12.75">
      <c r="B291" s="3" t="s">
        <v>783</v>
      </c>
      <c r="C291" s="10">
        <f t="shared" si="4"/>
        <v>280</v>
      </c>
      <c r="D291" s="22" t="s">
        <v>794</v>
      </c>
      <c r="E291" s="2">
        <v>0</v>
      </c>
      <c r="F291" s="23">
        <v>0</v>
      </c>
      <c r="G291" s="23">
        <v>0</v>
      </c>
      <c r="H291" s="23">
        <v>0</v>
      </c>
      <c r="I291" s="23">
        <v>0</v>
      </c>
    </row>
    <row r="292" spans="2:9" s="14" customFormat="1" ht="12.75">
      <c r="B292" s="3" t="s">
        <v>784</v>
      </c>
      <c r="C292" s="10">
        <f t="shared" si="4"/>
        <v>281</v>
      </c>
      <c r="D292" s="22" t="s">
        <v>795</v>
      </c>
      <c r="E292" s="2">
        <v>0</v>
      </c>
      <c r="F292" s="23">
        <v>0</v>
      </c>
      <c r="G292" s="23">
        <v>0</v>
      </c>
      <c r="H292" s="23">
        <v>0</v>
      </c>
      <c r="I292" s="23">
        <v>0</v>
      </c>
    </row>
    <row r="293" spans="2:9" s="49" customFormat="1" ht="12.75">
      <c r="B293" s="50" t="s">
        <v>612</v>
      </c>
      <c r="C293" s="10">
        <f t="shared" si="4"/>
        <v>282</v>
      </c>
      <c r="D293" s="22" t="s">
        <v>613</v>
      </c>
      <c r="E293" s="2">
        <v>0</v>
      </c>
      <c r="F293" s="53"/>
      <c r="G293" s="53"/>
      <c r="H293" s="53"/>
      <c r="I293" s="53"/>
    </row>
    <row r="294" spans="2:9" s="14" customFormat="1" ht="12.75">
      <c r="B294" s="24" t="s">
        <v>410</v>
      </c>
      <c r="C294" s="10">
        <f t="shared" si="4"/>
        <v>283</v>
      </c>
      <c r="D294" s="22"/>
      <c r="E294" s="2">
        <v>0</v>
      </c>
      <c r="F294" s="23"/>
      <c r="G294" s="23"/>
      <c r="H294" s="23"/>
      <c r="I294" s="23"/>
    </row>
    <row r="295" spans="2:9" s="14" customFormat="1" ht="12.75">
      <c r="B295" s="24" t="s">
        <v>429</v>
      </c>
      <c r="C295" s="10">
        <f t="shared" si="4"/>
        <v>284</v>
      </c>
      <c r="D295" s="22" t="s">
        <v>438</v>
      </c>
      <c r="E295" s="2">
        <v>0</v>
      </c>
      <c r="F295" s="23">
        <v>0</v>
      </c>
      <c r="G295" s="23">
        <v>0</v>
      </c>
      <c r="H295" s="23">
        <v>0</v>
      </c>
      <c r="I295" s="23">
        <v>0</v>
      </c>
    </row>
    <row r="296" spans="2:9" s="14" customFormat="1" ht="12.75">
      <c r="B296" s="24"/>
      <c r="C296" s="10">
        <f t="shared" si="4"/>
        <v>285</v>
      </c>
      <c r="D296" s="22"/>
      <c r="E296" s="2">
        <v>0</v>
      </c>
      <c r="F296" s="23"/>
      <c r="G296" s="23"/>
      <c r="H296" s="23"/>
      <c r="I296" s="23"/>
    </row>
    <row r="297" spans="2:9" s="4" customFormat="1" ht="12.75">
      <c r="B297" s="21" t="s">
        <v>252</v>
      </c>
      <c r="C297" s="10">
        <f t="shared" si="4"/>
        <v>286</v>
      </c>
      <c r="D297" s="11" t="s">
        <v>439</v>
      </c>
      <c r="E297" s="2">
        <v>147</v>
      </c>
      <c r="F297" s="12">
        <v>35.75</v>
      </c>
      <c r="G297" s="12">
        <v>38.25</v>
      </c>
      <c r="H297" s="12">
        <v>38.25</v>
      </c>
      <c r="I297" s="12">
        <v>34.75</v>
      </c>
    </row>
    <row r="298" spans="2:9" s="4" customFormat="1" ht="12.75">
      <c r="B298" s="21" t="s">
        <v>253</v>
      </c>
      <c r="C298" s="10">
        <f t="shared" si="4"/>
        <v>287</v>
      </c>
      <c r="D298" s="22" t="s">
        <v>174</v>
      </c>
      <c r="E298" s="2">
        <v>147</v>
      </c>
      <c r="F298" s="12">
        <v>35.75</v>
      </c>
      <c r="G298" s="12">
        <v>38.25</v>
      </c>
      <c r="H298" s="12">
        <v>38.25</v>
      </c>
      <c r="I298" s="12">
        <v>34.75</v>
      </c>
    </row>
    <row r="299" spans="2:9" s="4" customFormat="1" ht="12.75">
      <c r="B299" s="1" t="s">
        <v>739</v>
      </c>
      <c r="C299" s="10">
        <f t="shared" si="4"/>
        <v>288</v>
      </c>
      <c r="D299" s="22" t="s">
        <v>175</v>
      </c>
      <c r="E299" s="2">
        <v>133</v>
      </c>
      <c r="F299" s="12">
        <v>32.25</v>
      </c>
      <c r="G299" s="12">
        <v>34.75</v>
      </c>
      <c r="H299" s="12">
        <v>34.75</v>
      </c>
      <c r="I299" s="12">
        <v>31.25</v>
      </c>
    </row>
    <row r="300" spans="2:9" s="4" customFormat="1" ht="12.75">
      <c r="B300" s="21" t="s">
        <v>740</v>
      </c>
      <c r="C300" s="10">
        <f t="shared" si="4"/>
        <v>289</v>
      </c>
      <c r="D300" s="22" t="s">
        <v>741</v>
      </c>
      <c r="E300" s="2">
        <v>14</v>
      </c>
      <c r="F300" s="12">
        <v>3.5</v>
      </c>
      <c r="G300" s="12">
        <v>3.5</v>
      </c>
      <c r="H300" s="12">
        <v>3.5</v>
      </c>
      <c r="I300" s="12">
        <v>3.5</v>
      </c>
    </row>
    <row r="301" spans="2:9" s="4" customFormat="1" ht="12.75">
      <c r="B301" s="21" t="s">
        <v>636</v>
      </c>
      <c r="C301" s="10">
        <f t="shared" si="4"/>
        <v>290</v>
      </c>
      <c r="D301" s="22" t="s">
        <v>755</v>
      </c>
      <c r="E301" s="2">
        <v>0</v>
      </c>
      <c r="F301" s="12">
        <v>0</v>
      </c>
      <c r="G301" s="12">
        <v>0</v>
      </c>
      <c r="H301" s="12">
        <v>0</v>
      </c>
      <c r="I301" s="12">
        <v>0</v>
      </c>
    </row>
    <row r="302" spans="2:9" s="4" customFormat="1" ht="12.75">
      <c r="B302" s="21" t="s">
        <v>637</v>
      </c>
      <c r="C302" s="10">
        <f t="shared" si="4"/>
        <v>291</v>
      </c>
      <c r="D302" s="22" t="s">
        <v>756</v>
      </c>
      <c r="E302" s="2">
        <v>0</v>
      </c>
      <c r="F302" s="12">
        <v>0</v>
      </c>
      <c r="G302" s="12">
        <v>0</v>
      </c>
      <c r="H302" s="12">
        <v>0</v>
      </c>
      <c r="I302" s="12">
        <v>0</v>
      </c>
    </row>
    <row r="303" spans="2:9" s="54" customFormat="1" ht="12.75">
      <c r="B303" s="55" t="s">
        <v>638</v>
      </c>
      <c r="C303" s="10">
        <f t="shared" si="4"/>
        <v>292</v>
      </c>
      <c r="D303" s="22" t="s">
        <v>757</v>
      </c>
      <c r="E303" s="57">
        <v>0</v>
      </c>
      <c r="F303" s="58"/>
      <c r="G303" s="58"/>
      <c r="H303" s="58"/>
      <c r="I303" s="58"/>
    </row>
    <row r="304" spans="2:9" s="4" customFormat="1" ht="12.75">
      <c r="B304" s="44" t="s">
        <v>254</v>
      </c>
      <c r="C304" s="10">
        <f t="shared" si="4"/>
        <v>293</v>
      </c>
      <c r="D304" s="22" t="s">
        <v>401</v>
      </c>
      <c r="E304" s="2">
        <v>0</v>
      </c>
      <c r="F304" s="12">
        <v>0</v>
      </c>
      <c r="G304" s="12">
        <v>0</v>
      </c>
      <c r="H304" s="12">
        <v>0</v>
      </c>
      <c r="I304" s="12">
        <v>0</v>
      </c>
    </row>
    <row r="305" spans="2:9" s="4" customFormat="1" ht="12.75">
      <c r="B305" s="21" t="s">
        <v>255</v>
      </c>
      <c r="C305" s="10">
        <f t="shared" si="4"/>
        <v>294</v>
      </c>
      <c r="D305" s="22" t="s">
        <v>402</v>
      </c>
      <c r="E305" s="2">
        <v>0</v>
      </c>
      <c r="F305" s="12">
        <v>0</v>
      </c>
      <c r="G305" s="12">
        <v>0</v>
      </c>
      <c r="H305" s="12">
        <v>0</v>
      </c>
      <c r="I305" s="12">
        <v>0</v>
      </c>
    </row>
    <row r="306" spans="2:9" s="4" customFormat="1" ht="12.75">
      <c r="B306" s="1" t="s">
        <v>256</v>
      </c>
      <c r="C306" s="10">
        <f t="shared" si="4"/>
        <v>295</v>
      </c>
      <c r="D306" s="22" t="s">
        <v>791</v>
      </c>
      <c r="E306" s="2">
        <v>0</v>
      </c>
      <c r="F306" s="12">
        <v>0</v>
      </c>
      <c r="G306" s="12">
        <v>0</v>
      </c>
      <c r="H306" s="12">
        <v>0</v>
      </c>
      <c r="I306" s="12">
        <v>0</v>
      </c>
    </row>
    <row r="307" spans="2:9" s="4" customFormat="1" ht="12.75">
      <c r="B307" s="48" t="s">
        <v>781</v>
      </c>
      <c r="C307" s="10">
        <f t="shared" si="4"/>
        <v>296</v>
      </c>
      <c r="D307" s="22" t="s">
        <v>792</v>
      </c>
      <c r="E307" s="2">
        <v>0</v>
      </c>
      <c r="F307" s="12">
        <v>0</v>
      </c>
      <c r="G307" s="12">
        <v>0</v>
      </c>
      <c r="H307" s="12">
        <v>0</v>
      </c>
      <c r="I307" s="12">
        <v>0</v>
      </c>
    </row>
    <row r="308" spans="2:9" s="14" customFormat="1" ht="12.75">
      <c r="B308" s="3" t="s">
        <v>782</v>
      </c>
      <c r="C308" s="10">
        <f t="shared" si="4"/>
        <v>297</v>
      </c>
      <c r="D308" s="22" t="s">
        <v>793</v>
      </c>
      <c r="E308" s="2">
        <v>0</v>
      </c>
      <c r="F308" s="12">
        <v>0</v>
      </c>
      <c r="G308" s="12">
        <v>0</v>
      </c>
      <c r="H308" s="12">
        <v>0</v>
      </c>
      <c r="I308" s="12">
        <v>0</v>
      </c>
    </row>
    <row r="309" spans="2:9" s="14" customFormat="1" ht="12.75">
      <c r="B309" s="3" t="s">
        <v>783</v>
      </c>
      <c r="C309" s="10">
        <f t="shared" si="4"/>
        <v>298</v>
      </c>
      <c r="D309" s="22" t="s">
        <v>794</v>
      </c>
      <c r="E309" s="2">
        <v>0</v>
      </c>
      <c r="F309" s="12">
        <v>0</v>
      </c>
      <c r="G309" s="12">
        <v>0</v>
      </c>
      <c r="H309" s="12">
        <v>0</v>
      </c>
      <c r="I309" s="12">
        <v>0</v>
      </c>
    </row>
    <row r="310" spans="2:9" s="14" customFormat="1" ht="12.75">
      <c r="B310" s="3" t="s">
        <v>784</v>
      </c>
      <c r="C310" s="10">
        <f t="shared" si="4"/>
        <v>299</v>
      </c>
      <c r="D310" s="22" t="s">
        <v>795</v>
      </c>
      <c r="E310" s="2">
        <v>0</v>
      </c>
      <c r="F310" s="12">
        <v>0</v>
      </c>
      <c r="G310" s="12">
        <v>0</v>
      </c>
      <c r="H310" s="12">
        <v>0</v>
      </c>
      <c r="I310" s="12">
        <v>0</v>
      </c>
    </row>
    <row r="311" spans="2:9" s="49" customFormat="1" ht="12.75">
      <c r="B311" s="50" t="s">
        <v>612</v>
      </c>
      <c r="C311" s="10">
        <f t="shared" si="4"/>
        <v>300</v>
      </c>
      <c r="D311" s="22" t="s">
        <v>613</v>
      </c>
      <c r="E311" s="64">
        <v>0</v>
      </c>
      <c r="F311" s="53"/>
      <c r="G311" s="53"/>
      <c r="H311" s="53"/>
      <c r="I311" s="53"/>
    </row>
    <row r="312" spans="2:9" s="14" customFormat="1" ht="12.75">
      <c r="B312" s="24" t="s">
        <v>410</v>
      </c>
      <c r="C312" s="10">
        <f t="shared" si="4"/>
        <v>301</v>
      </c>
      <c r="D312" s="22"/>
      <c r="E312" s="2">
        <v>0</v>
      </c>
      <c r="F312" s="23"/>
      <c r="G312" s="23"/>
      <c r="H312" s="23"/>
      <c r="I312" s="23"/>
    </row>
    <row r="313" spans="2:9" s="14" customFormat="1" ht="12.75">
      <c r="B313" s="24" t="s">
        <v>257</v>
      </c>
      <c r="C313" s="10">
        <f t="shared" si="4"/>
        <v>302</v>
      </c>
      <c r="D313" s="22" t="s">
        <v>449</v>
      </c>
      <c r="E313" s="2">
        <v>141</v>
      </c>
      <c r="F313" s="23">
        <v>34.25</v>
      </c>
      <c r="G313" s="23">
        <v>36.75</v>
      </c>
      <c r="H313" s="23">
        <v>36.75</v>
      </c>
      <c r="I313" s="23">
        <v>33.25</v>
      </c>
    </row>
    <row r="314" spans="2:9" s="14" customFormat="1" ht="12.75">
      <c r="B314" s="24" t="s">
        <v>440</v>
      </c>
      <c r="C314" s="10">
        <f t="shared" si="4"/>
        <v>303</v>
      </c>
      <c r="D314" s="22" t="s">
        <v>450</v>
      </c>
      <c r="E314" s="2">
        <v>141</v>
      </c>
      <c r="F314" s="23">
        <v>34.25</v>
      </c>
      <c r="G314" s="23">
        <v>36.75</v>
      </c>
      <c r="H314" s="23">
        <v>36.75</v>
      </c>
      <c r="I314" s="23">
        <v>33.25</v>
      </c>
    </row>
    <row r="315" spans="2:9" s="14" customFormat="1" ht="12.75">
      <c r="B315" s="24" t="s">
        <v>441</v>
      </c>
      <c r="C315" s="10">
        <f t="shared" si="4"/>
        <v>304</v>
      </c>
      <c r="D315" s="22" t="s">
        <v>451</v>
      </c>
      <c r="E315" s="2">
        <v>6</v>
      </c>
      <c r="F315" s="23">
        <v>1.5</v>
      </c>
      <c r="G315" s="23">
        <v>1.5</v>
      </c>
      <c r="H315" s="23">
        <v>1.5</v>
      </c>
      <c r="I315" s="23">
        <v>1.5</v>
      </c>
    </row>
    <row r="316" spans="2:9" s="14" customFormat="1" ht="12.75">
      <c r="B316" s="24"/>
      <c r="C316" s="10">
        <f t="shared" si="4"/>
        <v>305</v>
      </c>
      <c r="D316" s="22"/>
      <c r="E316" s="2">
        <v>0</v>
      </c>
      <c r="F316" s="23"/>
      <c r="G316" s="23"/>
      <c r="H316" s="23"/>
      <c r="I316" s="23"/>
    </row>
    <row r="317" spans="2:9" s="4" customFormat="1" ht="12.75">
      <c r="B317" s="21" t="s">
        <v>258</v>
      </c>
      <c r="C317" s="10">
        <f t="shared" si="4"/>
        <v>306</v>
      </c>
      <c r="D317" s="11" t="s">
        <v>452</v>
      </c>
      <c r="E317" s="2">
        <v>4651.79062</v>
      </c>
      <c r="F317" s="12">
        <v>1328.58</v>
      </c>
      <c r="G317" s="12">
        <v>1709.22</v>
      </c>
      <c r="H317" s="12">
        <v>717.15</v>
      </c>
      <c r="I317" s="12">
        <v>896.84062</v>
      </c>
    </row>
    <row r="318" spans="2:9" s="4" customFormat="1" ht="12.75">
      <c r="B318" s="21" t="s">
        <v>259</v>
      </c>
      <c r="C318" s="10">
        <f t="shared" si="4"/>
        <v>307</v>
      </c>
      <c r="D318" s="11" t="s">
        <v>453</v>
      </c>
      <c r="E318" s="2">
        <v>3112.3506199999997</v>
      </c>
      <c r="F318" s="12">
        <v>867.34</v>
      </c>
      <c r="G318" s="12">
        <v>1308.45</v>
      </c>
      <c r="H318" s="12">
        <v>449.66</v>
      </c>
      <c r="I318" s="12">
        <v>486.90061999999995</v>
      </c>
    </row>
    <row r="319" spans="2:9" s="4" customFormat="1" ht="12.75">
      <c r="B319" s="21" t="s">
        <v>260</v>
      </c>
      <c r="C319" s="10">
        <f t="shared" si="4"/>
        <v>308</v>
      </c>
      <c r="D319" s="22" t="s">
        <v>174</v>
      </c>
      <c r="E319" s="2">
        <v>2749.3506199999997</v>
      </c>
      <c r="F319" s="12">
        <v>864.34</v>
      </c>
      <c r="G319" s="12">
        <v>948.45</v>
      </c>
      <c r="H319" s="12">
        <v>449.66</v>
      </c>
      <c r="I319" s="12">
        <v>486.90062</v>
      </c>
    </row>
    <row r="320" spans="2:9" s="4" customFormat="1" ht="12.75">
      <c r="B320" s="1" t="s">
        <v>739</v>
      </c>
      <c r="C320" s="10">
        <f t="shared" si="4"/>
        <v>309</v>
      </c>
      <c r="D320" s="22" t="s">
        <v>175</v>
      </c>
      <c r="E320" s="2">
        <v>2462.35</v>
      </c>
      <c r="F320" s="12">
        <v>795.34</v>
      </c>
      <c r="G320" s="12">
        <v>886.45</v>
      </c>
      <c r="H320" s="12">
        <v>365.66</v>
      </c>
      <c r="I320" s="12">
        <v>414.9</v>
      </c>
    </row>
    <row r="321" spans="2:9" s="4" customFormat="1" ht="12.75">
      <c r="B321" s="21" t="s">
        <v>740</v>
      </c>
      <c r="C321" s="10">
        <f t="shared" si="4"/>
        <v>310</v>
      </c>
      <c r="D321" s="22" t="s">
        <v>741</v>
      </c>
      <c r="E321" s="2">
        <v>275.00062</v>
      </c>
      <c r="F321" s="12">
        <v>66</v>
      </c>
      <c r="G321" s="12">
        <v>59</v>
      </c>
      <c r="H321" s="12">
        <v>81</v>
      </c>
      <c r="I321" s="12">
        <v>69.00062</v>
      </c>
    </row>
    <row r="322" spans="2:9" s="4" customFormat="1" ht="25.5">
      <c r="B322" s="1" t="s">
        <v>261</v>
      </c>
      <c r="C322" s="10">
        <f t="shared" si="4"/>
        <v>311</v>
      </c>
      <c r="D322" s="22" t="s">
        <v>755</v>
      </c>
      <c r="E322" s="2">
        <v>0</v>
      </c>
      <c r="F322" s="12">
        <v>0</v>
      </c>
      <c r="G322" s="12">
        <v>0</v>
      </c>
      <c r="H322" s="12">
        <v>0</v>
      </c>
      <c r="I322" s="12">
        <v>0</v>
      </c>
    </row>
    <row r="323" spans="2:9" s="4" customFormat="1" ht="12.75">
      <c r="B323" s="1" t="s">
        <v>262</v>
      </c>
      <c r="C323" s="10">
        <f t="shared" si="4"/>
        <v>312</v>
      </c>
      <c r="D323" s="22" t="s">
        <v>756</v>
      </c>
      <c r="E323" s="2">
        <v>0</v>
      </c>
      <c r="F323" s="12">
        <v>0</v>
      </c>
      <c r="G323" s="12">
        <v>0</v>
      </c>
      <c r="H323" s="12">
        <v>0</v>
      </c>
      <c r="I323" s="12">
        <v>0</v>
      </c>
    </row>
    <row r="324" spans="2:9" s="14" customFormat="1" ht="12.75">
      <c r="B324" s="48" t="s">
        <v>751</v>
      </c>
      <c r="C324" s="10">
        <f t="shared" si="4"/>
        <v>313</v>
      </c>
      <c r="D324" s="22" t="s">
        <v>757</v>
      </c>
      <c r="E324" s="2">
        <v>0</v>
      </c>
      <c r="F324" s="23">
        <v>0</v>
      </c>
      <c r="G324" s="23">
        <v>0</v>
      </c>
      <c r="H324" s="23">
        <v>0</v>
      </c>
      <c r="I324" s="23">
        <v>0</v>
      </c>
    </row>
    <row r="325" spans="2:9" s="4" customFormat="1" ht="12.75">
      <c r="B325" s="1" t="s">
        <v>263</v>
      </c>
      <c r="C325" s="10">
        <f t="shared" si="4"/>
        <v>314</v>
      </c>
      <c r="D325" s="22" t="s">
        <v>768</v>
      </c>
      <c r="E325" s="2">
        <v>0</v>
      </c>
      <c r="F325" s="12">
        <v>0</v>
      </c>
      <c r="G325" s="12">
        <v>0</v>
      </c>
      <c r="H325" s="12">
        <v>0</v>
      </c>
      <c r="I325" s="12">
        <v>0</v>
      </c>
    </row>
    <row r="326" spans="2:9" s="4" customFormat="1" ht="12.75">
      <c r="B326" s="1" t="s">
        <v>264</v>
      </c>
      <c r="C326" s="10">
        <f t="shared" si="4"/>
        <v>315</v>
      </c>
      <c r="D326" s="22" t="s">
        <v>769</v>
      </c>
      <c r="E326" s="2">
        <v>0</v>
      </c>
      <c r="F326" s="12">
        <v>0</v>
      </c>
      <c r="G326" s="12">
        <v>0</v>
      </c>
      <c r="H326" s="12">
        <v>0</v>
      </c>
      <c r="I326" s="12">
        <v>0</v>
      </c>
    </row>
    <row r="327" spans="2:9" s="14" customFormat="1" ht="12.75">
      <c r="B327" s="24" t="s">
        <v>767</v>
      </c>
      <c r="C327" s="10">
        <f t="shared" si="4"/>
        <v>316</v>
      </c>
      <c r="D327" s="22" t="s">
        <v>775</v>
      </c>
      <c r="E327" s="2">
        <v>0</v>
      </c>
      <c r="F327" s="12">
        <v>0</v>
      </c>
      <c r="G327" s="12">
        <v>0</v>
      </c>
      <c r="H327" s="12">
        <v>0</v>
      </c>
      <c r="I327" s="12">
        <v>0</v>
      </c>
    </row>
    <row r="328" spans="2:9" s="14" customFormat="1" ht="12.75">
      <c r="B328" s="1" t="s">
        <v>265</v>
      </c>
      <c r="C328" s="10">
        <f t="shared" si="4"/>
        <v>317</v>
      </c>
      <c r="D328" s="22" t="s">
        <v>399</v>
      </c>
      <c r="E328" s="2">
        <v>0</v>
      </c>
      <c r="F328" s="23">
        <v>0</v>
      </c>
      <c r="G328" s="23">
        <v>0</v>
      </c>
      <c r="H328" s="23">
        <v>0</v>
      </c>
      <c r="I328" s="23">
        <v>0</v>
      </c>
    </row>
    <row r="329" spans="2:9" s="4" customFormat="1" ht="12.75">
      <c r="B329" s="1" t="s">
        <v>266</v>
      </c>
      <c r="C329" s="10">
        <f t="shared" si="4"/>
        <v>318</v>
      </c>
      <c r="D329" s="22" t="s">
        <v>776</v>
      </c>
      <c r="E329" s="2">
        <v>0</v>
      </c>
      <c r="F329" s="23">
        <v>0</v>
      </c>
      <c r="G329" s="23">
        <v>0</v>
      </c>
      <c r="H329" s="23">
        <v>0</v>
      </c>
      <c r="I329" s="23">
        <v>0</v>
      </c>
    </row>
    <row r="330" spans="2:9" s="4" customFormat="1" ht="12.75">
      <c r="B330" s="3" t="s">
        <v>780</v>
      </c>
      <c r="C330" s="10">
        <f t="shared" si="4"/>
        <v>319</v>
      </c>
      <c r="D330" s="22" t="s">
        <v>777</v>
      </c>
      <c r="E330" s="2">
        <v>0</v>
      </c>
      <c r="F330" s="58"/>
      <c r="G330" s="58"/>
      <c r="H330" s="58"/>
      <c r="I330" s="58"/>
    </row>
    <row r="331" spans="2:9" s="4" customFormat="1" ht="12.75">
      <c r="B331" s="3" t="s">
        <v>639</v>
      </c>
      <c r="C331" s="10">
        <f t="shared" si="4"/>
        <v>320</v>
      </c>
      <c r="D331" s="22" t="s">
        <v>778</v>
      </c>
      <c r="E331" s="57">
        <v>0</v>
      </c>
      <c r="F331" s="58"/>
      <c r="G331" s="58">
        <v>0</v>
      </c>
      <c r="H331" s="58">
        <v>0</v>
      </c>
      <c r="I331" s="58">
        <v>0</v>
      </c>
    </row>
    <row r="332" spans="2:9" s="14" customFormat="1" ht="12.75">
      <c r="B332" s="1" t="s">
        <v>267</v>
      </c>
      <c r="C332" s="10">
        <f aca="true" t="shared" si="5" ref="C332:C395">C331+1</f>
        <v>321</v>
      </c>
      <c r="D332" s="22" t="s">
        <v>400</v>
      </c>
      <c r="E332" s="2">
        <v>12</v>
      </c>
      <c r="F332" s="23">
        <v>3</v>
      </c>
      <c r="G332" s="23">
        <v>3</v>
      </c>
      <c r="H332" s="23">
        <v>3</v>
      </c>
      <c r="I332" s="23">
        <v>3</v>
      </c>
    </row>
    <row r="333" spans="2:9" s="4" customFormat="1" ht="12.75">
      <c r="B333" s="1" t="s">
        <v>442</v>
      </c>
      <c r="C333" s="10">
        <f t="shared" si="5"/>
        <v>322</v>
      </c>
      <c r="D333" s="22" t="s">
        <v>786</v>
      </c>
      <c r="E333" s="2">
        <v>12</v>
      </c>
      <c r="F333" s="12">
        <v>3</v>
      </c>
      <c r="G333" s="12">
        <v>3</v>
      </c>
      <c r="H333" s="12">
        <v>3</v>
      </c>
      <c r="I333" s="12">
        <v>3</v>
      </c>
    </row>
    <row r="334" spans="2:9" s="4" customFormat="1" ht="12.75">
      <c r="B334" s="1" t="s">
        <v>443</v>
      </c>
      <c r="C334" s="10">
        <f t="shared" si="5"/>
        <v>323</v>
      </c>
      <c r="D334" s="22" t="s">
        <v>788</v>
      </c>
      <c r="E334" s="2">
        <v>0</v>
      </c>
      <c r="F334" s="12">
        <v>0</v>
      </c>
      <c r="G334" s="12">
        <v>0</v>
      </c>
      <c r="H334" s="12">
        <v>0</v>
      </c>
      <c r="I334" s="12">
        <v>0</v>
      </c>
    </row>
    <row r="335" spans="2:9" s="4" customFormat="1" ht="12.75">
      <c r="B335" s="44" t="s">
        <v>268</v>
      </c>
      <c r="C335" s="10">
        <f t="shared" si="5"/>
        <v>324</v>
      </c>
      <c r="D335" s="22" t="s">
        <v>401</v>
      </c>
      <c r="E335" s="2">
        <v>363</v>
      </c>
      <c r="F335" s="12">
        <v>3</v>
      </c>
      <c r="G335" s="12">
        <v>360</v>
      </c>
      <c r="H335" s="12">
        <v>0</v>
      </c>
      <c r="I335" s="12">
        <v>0</v>
      </c>
    </row>
    <row r="336" spans="2:9" s="4" customFormat="1" ht="12.75">
      <c r="B336" s="21" t="s">
        <v>269</v>
      </c>
      <c r="C336" s="10">
        <f t="shared" si="5"/>
        <v>325</v>
      </c>
      <c r="D336" s="22" t="s">
        <v>402</v>
      </c>
      <c r="E336" s="2">
        <v>363</v>
      </c>
      <c r="F336" s="12">
        <v>3</v>
      </c>
      <c r="G336" s="12">
        <v>360</v>
      </c>
      <c r="H336" s="12">
        <v>0</v>
      </c>
      <c r="I336" s="12">
        <v>0</v>
      </c>
    </row>
    <row r="337" spans="2:9" s="4" customFormat="1" ht="12.75">
      <c r="B337" s="1" t="s">
        <v>270</v>
      </c>
      <c r="C337" s="10">
        <f t="shared" si="5"/>
        <v>326</v>
      </c>
      <c r="D337" s="22" t="s">
        <v>791</v>
      </c>
      <c r="E337" s="2">
        <v>363</v>
      </c>
      <c r="F337" s="12">
        <v>3</v>
      </c>
      <c r="G337" s="12">
        <v>360</v>
      </c>
      <c r="H337" s="12">
        <v>0</v>
      </c>
      <c r="I337" s="12">
        <v>0</v>
      </c>
    </row>
    <row r="338" spans="2:9" s="4" customFormat="1" ht="12.75">
      <c r="B338" s="48" t="s">
        <v>781</v>
      </c>
      <c r="C338" s="10">
        <f t="shared" si="5"/>
        <v>327</v>
      </c>
      <c r="D338" s="22" t="s">
        <v>792</v>
      </c>
      <c r="E338" s="2">
        <v>0</v>
      </c>
      <c r="F338" s="12">
        <v>0</v>
      </c>
      <c r="G338" s="12">
        <v>0</v>
      </c>
      <c r="H338" s="12">
        <v>0</v>
      </c>
      <c r="I338" s="12">
        <v>0</v>
      </c>
    </row>
    <row r="339" spans="2:9" s="4" customFormat="1" ht="12.75">
      <c r="B339" s="3" t="s">
        <v>782</v>
      </c>
      <c r="C339" s="10">
        <f t="shared" si="5"/>
        <v>328</v>
      </c>
      <c r="D339" s="22" t="s">
        <v>793</v>
      </c>
      <c r="E339" s="2">
        <v>0</v>
      </c>
      <c r="F339" s="12">
        <v>0</v>
      </c>
      <c r="G339" s="12">
        <v>0</v>
      </c>
      <c r="H339" s="12">
        <v>0</v>
      </c>
      <c r="I339" s="12">
        <v>0</v>
      </c>
    </row>
    <row r="340" spans="2:9" s="14" customFormat="1" ht="12.75">
      <c r="B340" s="3" t="s">
        <v>783</v>
      </c>
      <c r="C340" s="10">
        <f t="shared" si="5"/>
        <v>329</v>
      </c>
      <c r="D340" s="22" t="s">
        <v>794</v>
      </c>
      <c r="E340" s="2">
        <v>0</v>
      </c>
      <c r="F340" s="12">
        <v>0</v>
      </c>
      <c r="G340" s="12">
        <v>0</v>
      </c>
      <c r="H340" s="12">
        <v>0</v>
      </c>
      <c r="I340" s="12">
        <v>0</v>
      </c>
    </row>
    <row r="341" spans="2:9" s="14" customFormat="1" ht="12.75">
      <c r="B341" s="3" t="s">
        <v>784</v>
      </c>
      <c r="C341" s="10">
        <f t="shared" si="5"/>
        <v>330</v>
      </c>
      <c r="D341" s="22" t="s">
        <v>795</v>
      </c>
      <c r="E341" s="2">
        <v>363</v>
      </c>
      <c r="F341" s="12">
        <v>3</v>
      </c>
      <c r="G341" s="12">
        <v>360</v>
      </c>
      <c r="H341" s="12">
        <v>0</v>
      </c>
      <c r="I341" s="12">
        <v>0</v>
      </c>
    </row>
    <row r="342" spans="2:9" s="49" customFormat="1" ht="12.75">
      <c r="B342" s="50" t="s">
        <v>612</v>
      </c>
      <c r="C342" s="10">
        <f t="shared" si="5"/>
        <v>331</v>
      </c>
      <c r="D342" s="22" t="s">
        <v>613</v>
      </c>
      <c r="E342" s="52">
        <v>0</v>
      </c>
      <c r="F342" s="53"/>
      <c r="G342" s="53"/>
      <c r="H342" s="53"/>
      <c r="I342" s="53"/>
    </row>
    <row r="343" spans="2:9" s="14" customFormat="1" ht="12.75">
      <c r="B343" s="24" t="s">
        <v>410</v>
      </c>
      <c r="C343" s="10">
        <f t="shared" si="5"/>
        <v>332</v>
      </c>
      <c r="D343" s="22"/>
      <c r="E343" s="2">
        <v>0</v>
      </c>
      <c r="F343" s="12"/>
      <c r="G343" s="12"/>
      <c r="H343" s="12"/>
      <c r="I343" s="12"/>
    </row>
    <row r="344" spans="2:9" s="14" customFormat="1" ht="12.75">
      <c r="B344" s="24" t="s">
        <v>271</v>
      </c>
      <c r="C344" s="10">
        <f t="shared" si="5"/>
        <v>333</v>
      </c>
      <c r="D344" s="22" t="s">
        <v>454</v>
      </c>
      <c r="E344" s="2">
        <v>873.8606199999999</v>
      </c>
      <c r="F344" s="23">
        <v>273.199</v>
      </c>
      <c r="G344" s="23">
        <v>301.682</v>
      </c>
      <c r="H344" s="23">
        <v>146.60899999999998</v>
      </c>
      <c r="I344" s="23">
        <v>152.37061999999997</v>
      </c>
    </row>
    <row r="345" spans="2:9" s="14" customFormat="1" ht="12.75">
      <c r="B345" s="24" t="s">
        <v>444</v>
      </c>
      <c r="C345" s="10">
        <f t="shared" si="5"/>
        <v>334</v>
      </c>
      <c r="D345" s="22" t="s">
        <v>455</v>
      </c>
      <c r="E345" s="2">
        <v>467.18</v>
      </c>
      <c r="F345" s="23">
        <v>142.84</v>
      </c>
      <c r="G345" s="23">
        <v>162.38</v>
      </c>
      <c r="H345" s="23">
        <v>83.6</v>
      </c>
      <c r="I345" s="23">
        <v>78.36</v>
      </c>
    </row>
    <row r="346" spans="2:9" s="14" customFormat="1" ht="12.75">
      <c r="B346" s="24" t="s">
        <v>445</v>
      </c>
      <c r="C346" s="10">
        <f t="shared" si="5"/>
        <v>335</v>
      </c>
      <c r="D346" s="22" t="s">
        <v>456</v>
      </c>
      <c r="E346" s="2">
        <v>406.68062</v>
      </c>
      <c r="F346" s="23">
        <v>130.359</v>
      </c>
      <c r="G346" s="23">
        <v>139.302</v>
      </c>
      <c r="H346" s="23">
        <v>63.00899999999999</v>
      </c>
      <c r="I346" s="23">
        <v>74.01061999999999</v>
      </c>
    </row>
    <row r="347" spans="2:9" s="14" customFormat="1" ht="12.75">
      <c r="B347" s="24" t="s">
        <v>272</v>
      </c>
      <c r="C347" s="10">
        <f t="shared" si="5"/>
        <v>336</v>
      </c>
      <c r="D347" s="22" t="s">
        <v>457</v>
      </c>
      <c r="E347" s="2">
        <v>2238.49</v>
      </c>
      <c r="F347" s="23">
        <v>594.1410000000001</v>
      </c>
      <c r="G347" s="23">
        <v>1006.768</v>
      </c>
      <c r="H347" s="23">
        <v>303.051</v>
      </c>
      <c r="I347" s="23">
        <v>334.53</v>
      </c>
    </row>
    <row r="348" spans="2:9" s="14" customFormat="1" ht="12.75">
      <c r="B348" s="24" t="s">
        <v>446</v>
      </c>
      <c r="C348" s="10">
        <f t="shared" si="5"/>
        <v>337</v>
      </c>
      <c r="D348" s="22" t="s">
        <v>458</v>
      </c>
      <c r="E348" s="2">
        <v>1149.19</v>
      </c>
      <c r="F348" s="23">
        <v>304.291</v>
      </c>
      <c r="G348" s="23">
        <v>525.068</v>
      </c>
      <c r="H348" s="23">
        <v>147.101</v>
      </c>
      <c r="I348" s="23">
        <v>172.73</v>
      </c>
    </row>
    <row r="349" spans="2:9" s="14" customFormat="1" ht="12.75">
      <c r="B349" s="24" t="s">
        <v>448</v>
      </c>
      <c r="C349" s="10">
        <f t="shared" si="5"/>
        <v>338</v>
      </c>
      <c r="D349" s="22" t="s">
        <v>459</v>
      </c>
      <c r="E349" s="2">
        <v>713.32</v>
      </c>
      <c r="F349" s="23">
        <v>174.1</v>
      </c>
      <c r="G349" s="23">
        <v>349.25</v>
      </c>
      <c r="H349" s="23">
        <v>92.77</v>
      </c>
      <c r="I349" s="23">
        <v>97.2</v>
      </c>
    </row>
    <row r="350" spans="2:9" s="14" customFormat="1" ht="12.75">
      <c r="B350" s="24" t="s">
        <v>447</v>
      </c>
      <c r="C350" s="10">
        <f t="shared" si="5"/>
        <v>339</v>
      </c>
      <c r="D350" s="22" t="s">
        <v>460</v>
      </c>
      <c r="E350" s="2">
        <v>375.98</v>
      </c>
      <c r="F350" s="23">
        <v>115.75</v>
      </c>
      <c r="G350" s="23">
        <v>132.45</v>
      </c>
      <c r="H350" s="23">
        <v>63.18</v>
      </c>
      <c r="I350" s="23">
        <v>64.6</v>
      </c>
    </row>
    <row r="351" spans="2:9" s="14" customFormat="1" ht="12.75">
      <c r="B351" s="24" t="s">
        <v>461</v>
      </c>
      <c r="C351" s="10">
        <f t="shared" si="5"/>
        <v>340</v>
      </c>
      <c r="D351" s="22" t="s">
        <v>472</v>
      </c>
      <c r="E351" s="2">
        <v>0</v>
      </c>
      <c r="F351" s="23"/>
      <c r="G351" s="23"/>
      <c r="H351" s="23"/>
      <c r="I351" s="23"/>
    </row>
    <row r="352" spans="2:9" s="14" customFormat="1" ht="12.75">
      <c r="B352" s="24" t="s">
        <v>273</v>
      </c>
      <c r="C352" s="10">
        <f t="shared" si="5"/>
        <v>341</v>
      </c>
      <c r="D352" s="22" t="s">
        <v>473</v>
      </c>
      <c r="E352" s="2">
        <v>0</v>
      </c>
      <c r="F352" s="23">
        <v>0</v>
      </c>
      <c r="G352" s="23">
        <v>0</v>
      </c>
      <c r="H352" s="23">
        <v>0</v>
      </c>
      <c r="I352" s="23">
        <v>0</v>
      </c>
    </row>
    <row r="353" spans="2:9" s="14" customFormat="1" ht="12.75">
      <c r="B353" s="24" t="s">
        <v>462</v>
      </c>
      <c r="C353" s="10">
        <f t="shared" si="5"/>
        <v>342</v>
      </c>
      <c r="D353" s="22" t="s">
        <v>474</v>
      </c>
      <c r="E353" s="2">
        <v>0</v>
      </c>
      <c r="F353" s="23"/>
      <c r="G353" s="23"/>
      <c r="H353" s="23"/>
      <c r="I353" s="23"/>
    </row>
    <row r="354" spans="2:9" s="14" customFormat="1" ht="12.75">
      <c r="B354" s="24" t="s">
        <v>274</v>
      </c>
      <c r="C354" s="10">
        <f t="shared" si="5"/>
        <v>343</v>
      </c>
      <c r="D354" s="22" t="s">
        <v>475</v>
      </c>
      <c r="E354" s="2">
        <v>0</v>
      </c>
      <c r="F354" s="23">
        <v>0</v>
      </c>
      <c r="G354" s="23">
        <v>0</v>
      </c>
      <c r="H354" s="23">
        <v>0</v>
      </c>
      <c r="I354" s="23">
        <v>0</v>
      </c>
    </row>
    <row r="355" spans="2:9" s="14" customFormat="1" ht="12.75">
      <c r="B355" s="24" t="s">
        <v>463</v>
      </c>
      <c r="C355" s="10">
        <f t="shared" si="5"/>
        <v>344</v>
      </c>
      <c r="D355" s="22" t="s">
        <v>476</v>
      </c>
      <c r="E355" s="2">
        <v>0</v>
      </c>
      <c r="F355" s="23"/>
      <c r="G355" s="23"/>
      <c r="H355" s="23"/>
      <c r="I355" s="23"/>
    </row>
    <row r="356" spans="2:9" s="14" customFormat="1" ht="12.75">
      <c r="B356" s="24" t="s">
        <v>464</v>
      </c>
      <c r="C356" s="10">
        <f t="shared" si="5"/>
        <v>345</v>
      </c>
      <c r="D356" s="22" t="s">
        <v>477</v>
      </c>
      <c r="E356" s="2">
        <v>0</v>
      </c>
      <c r="F356" s="23"/>
      <c r="G356" s="23"/>
      <c r="H356" s="23"/>
      <c r="I356" s="23"/>
    </row>
    <row r="357" spans="2:9" s="14" customFormat="1" ht="12.75">
      <c r="B357" s="24" t="s">
        <v>468</v>
      </c>
      <c r="C357" s="10">
        <f t="shared" si="5"/>
        <v>346</v>
      </c>
      <c r="D357" s="22" t="s">
        <v>478</v>
      </c>
      <c r="E357" s="2">
        <v>0</v>
      </c>
      <c r="F357" s="23"/>
      <c r="G357" s="23"/>
      <c r="H357" s="23"/>
      <c r="I357" s="23"/>
    </row>
    <row r="358" spans="2:9" s="14" customFormat="1" ht="12.75">
      <c r="B358" s="24"/>
      <c r="C358" s="10">
        <f t="shared" si="5"/>
        <v>347</v>
      </c>
      <c r="D358" s="22"/>
      <c r="E358" s="2">
        <v>0</v>
      </c>
      <c r="F358" s="23"/>
      <c r="G358" s="23"/>
      <c r="H358" s="23"/>
      <c r="I358" s="23"/>
    </row>
    <row r="359" spans="2:9" s="4" customFormat="1" ht="12.75">
      <c r="B359" s="21" t="s">
        <v>275</v>
      </c>
      <c r="C359" s="10">
        <f t="shared" si="5"/>
        <v>348</v>
      </c>
      <c r="D359" s="11" t="s">
        <v>479</v>
      </c>
      <c r="E359" s="2">
        <v>65</v>
      </c>
      <c r="F359" s="12">
        <v>20</v>
      </c>
      <c r="G359" s="12">
        <v>15</v>
      </c>
      <c r="H359" s="12">
        <v>30</v>
      </c>
      <c r="I359" s="12">
        <v>0</v>
      </c>
    </row>
    <row r="360" spans="2:9" s="4" customFormat="1" ht="12.75">
      <c r="B360" s="21" t="s">
        <v>276</v>
      </c>
      <c r="C360" s="10">
        <f t="shared" si="5"/>
        <v>349</v>
      </c>
      <c r="D360" s="22" t="s">
        <v>174</v>
      </c>
      <c r="E360" s="2">
        <v>65</v>
      </c>
      <c r="F360" s="12">
        <v>20</v>
      </c>
      <c r="G360" s="12">
        <v>15</v>
      </c>
      <c r="H360" s="12">
        <v>30</v>
      </c>
      <c r="I360" s="12">
        <v>0</v>
      </c>
    </row>
    <row r="361" spans="2:9" s="4" customFormat="1" ht="12.75">
      <c r="B361" s="1" t="s">
        <v>739</v>
      </c>
      <c r="C361" s="10">
        <f t="shared" si="5"/>
        <v>350</v>
      </c>
      <c r="D361" s="22" t="s">
        <v>175</v>
      </c>
      <c r="E361" s="2">
        <v>0</v>
      </c>
      <c r="F361" s="12">
        <v>0</v>
      </c>
      <c r="G361" s="12">
        <v>0</v>
      </c>
      <c r="H361" s="12">
        <v>0</v>
      </c>
      <c r="I361" s="12">
        <v>0</v>
      </c>
    </row>
    <row r="362" spans="2:9" s="4" customFormat="1" ht="12.75">
      <c r="B362" s="21" t="s">
        <v>740</v>
      </c>
      <c r="C362" s="10">
        <f t="shared" si="5"/>
        <v>351</v>
      </c>
      <c r="D362" s="22" t="s">
        <v>741</v>
      </c>
      <c r="E362" s="2">
        <v>0</v>
      </c>
      <c r="F362" s="12">
        <v>0</v>
      </c>
      <c r="G362" s="12">
        <v>0</v>
      </c>
      <c r="H362" s="12">
        <v>0</v>
      </c>
      <c r="I362" s="12">
        <v>0</v>
      </c>
    </row>
    <row r="363" spans="2:9" s="4" customFormat="1" ht="25.5">
      <c r="B363" s="1" t="s">
        <v>277</v>
      </c>
      <c r="C363" s="10">
        <f t="shared" si="5"/>
        <v>352</v>
      </c>
      <c r="D363" s="22" t="s">
        <v>755</v>
      </c>
      <c r="E363" s="2">
        <v>65</v>
      </c>
      <c r="F363" s="12">
        <v>20</v>
      </c>
      <c r="G363" s="12">
        <v>15</v>
      </c>
      <c r="H363" s="12">
        <v>30</v>
      </c>
      <c r="I363" s="12">
        <v>0</v>
      </c>
    </row>
    <row r="364" spans="2:9" s="4" customFormat="1" ht="12.75">
      <c r="B364" s="1" t="s">
        <v>278</v>
      </c>
      <c r="C364" s="10">
        <f t="shared" si="5"/>
        <v>353</v>
      </c>
      <c r="D364" s="22" t="s">
        <v>756</v>
      </c>
      <c r="E364" s="2">
        <v>65</v>
      </c>
      <c r="F364" s="12">
        <v>20</v>
      </c>
      <c r="G364" s="12">
        <v>15</v>
      </c>
      <c r="H364" s="12">
        <v>30</v>
      </c>
      <c r="I364" s="12">
        <v>0</v>
      </c>
    </row>
    <row r="365" spans="2:9" s="54" customFormat="1" ht="12.75">
      <c r="B365" s="62" t="s">
        <v>751</v>
      </c>
      <c r="C365" s="10">
        <f t="shared" si="5"/>
        <v>354</v>
      </c>
      <c r="D365" s="22" t="s">
        <v>757</v>
      </c>
      <c r="E365" s="57">
        <v>0</v>
      </c>
      <c r="F365" s="58"/>
      <c r="G365" s="58"/>
      <c r="H365" s="58"/>
      <c r="I365" s="58"/>
    </row>
    <row r="366" spans="2:9" s="54" customFormat="1" ht="12.75">
      <c r="B366" s="62" t="s">
        <v>394</v>
      </c>
      <c r="C366" s="10">
        <f t="shared" si="5"/>
        <v>355</v>
      </c>
      <c r="D366" s="22" t="s">
        <v>758</v>
      </c>
      <c r="E366" s="57">
        <v>65</v>
      </c>
      <c r="F366" s="58">
        <v>20</v>
      </c>
      <c r="G366" s="58">
        <v>15</v>
      </c>
      <c r="H366" s="58">
        <v>30</v>
      </c>
      <c r="I366" s="58">
        <v>0</v>
      </c>
    </row>
    <row r="367" spans="2:9" s="49" customFormat="1" ht="12.75">
      <c r="B367" s="63" t="s">
        <v>640</v>
      </c>
      <c r="C367" s="10">
        <f t="shared" si="5"/>
        <v>356</v>
      </c>
      <c r="D367" s="22" t="s">
        <v>409</v>
      </c>
      <c r="E367" s="52">
        <v>0</v>
      </c>
      <c r="F367" s="53">
        <v>0</v>
      </c>
      <c r="G367" s="53"/>
      <c r="H367" s="53"/>
      <c r="I367" s="53"/>
    </row>
    <row r="368" spans="2:9" s="54" customFormat="1" ht="12.75">
      <c r="B368" s="62" t="s">
        <v>641</v>
      </c>
      <c r="C368" s="10">
        <f t="shared" si="5"/>
        <v>357</v>
      </c>
      <c r="D368" s="22" t="s">
        <v>605</v>
      </c>
      <c r="E368" s="57">
        <v>0</v>
      </c>
      <c r="F368" s="58"/>
      <c r="G368" s="58"/>
      <c r="H368" s="58"/>
      <c r="I368" s="58"/>
    </row>
    <row r="369" spans="2:9" s="14" customFormat="1" ht="12.75">
      <c r="B369" s="1" t="s">
        <v>279</v>
      </c>
      <c r="C369" s="10">
        <f t="shared" si="5"/>
        <v>358</v>
      </c>
      <c r="D369" s="22" t="s">
        <v>399</v>
      </c>
      <c r="E369" s="2">
        <v>0</v>
      </c>
      <c r="F369" s="23">
        <v>0</v>
      </c>
      <c r="G369" s="23">
        <v>0</v>
      </c>
      <c r="H369" s="23">
        <v>0</v>
      </c>
      <c r="I369" s="23">
        <v>0</v>
      </c>
    </row>
    <row r="370" spans="2:9" s="4" customFormat="1" ht="12.75">
      <c r="B370" s="1" t="s">
        <v>280</v>
      </c>
      <c r="C370" s="10">
        <f t="shared" si="5"/>
        <v>359</v>
      </c>
      <c r="D370" s="22" t="s">
        <v>776</v>
      </c>
      <c r="E370" s="2">
        <v>0</v>
      </c>
      <c r="F370" s="23">
        <v>0</v>
      </c>
      <c r="G370" s="23">
        <v>0</v>
      </c>
      <c r="H370" s="23">
        <v>0</v>
      </c>
      <c r="I370" s="23">
        <v>0</v>
      </c>
    </row>
    <row r="371" spans="2:9" s="54" customFormat="1" ht="12.75">
      <c r="B371" s="62" t="s">
        <v>780</v>
      </c>
      <c r="C371" s="10">
        <f t="shared" si="5"/>
        <v>360</v>
      </c>
      <c r="D371" s="22" t="s">
        <v>777</v>
      </c>
      <c r="E371" s="2">
        <v>0</v>
      </c>
      <c r="F371" s="58"/>
      <c r="G371" s="58"/>
      <c r="H371" s="58"/>
      <c r="I371" s="58"/>
    </row>
    <row r="372" spans="2:9" s="54" customFormat="1" ht="12.75">
      <c r="B372" s="62" t="s">
        <v>639</v>
      </c>
      <c r="C372" s="10">
        <f t="shared" si="5"/>
        <v>361</v>
      </c>
      <c r="D372" s="22" t="s">
        <v>778</v>
      </c>
      <c r="E372" s="57">
        <v>0</v>
      </c>
      <c r="F372" s="58">
        <v>0</v>
      </c>
      <c r="G372" s="58">
        <v>0</v>
      </c>
      <c r="H372" s="58">
        <v>0</v>
      </c>
      <c r="I372" s="58">
        <v>0</v>
      </c>
    </row>
    <row r="373" spans="2:9" s="4" customFormat="1" ht="12.75">
      <c r="B373" s="44" t="s">
        <v>281</v>
      </c>
      <c r="C373" s="10">
        <f t="shared" si="5"/>
        <v>362</v>
      </c>
      <c r="D373" s="22" t="s">
        <v>401</v>
      </c>
      <c r="E373" s="2">
        <v>0</v>
      </c>
      <c r="F373" s="12">
        <v>0</v>
      </c>
      <c r="G373" s="12">
        <v>0</v>
      </c>
      <c r="H373" s="12">
        <v>0</v>
      </c>
      <c r="I373" s="12">
        <v>0</v>
      </c>
    </row>
    <row r="374" spans="2:9" s="4" customFormat="1" ht="12.75">
      <c r="B374" s="21" t="s">
        <v>282</v>
      </c>
      <c r="C374" s="10">
        <f t="shared" si="5"/>
        <v>363</v>
      </c>
      <c r="D374" s="22" t="s">
        <v>402</v>
      </c>
      <c r="E374" s="2">
        <v>0</v>
      </c>
      <c r="F374" s="12">
        <v>0</v>
      </c>
      <c r="G374" s="12">
        <v>0</v>
      </c>
      <c r="H374" s="12">
        <v>0</v>
      </c>
      <c r="I374" s="12">
        <v>0</v>
      </c>
    </row>
    <row r="375" spans="2:9" s="4" customFormat="1" ht="12.75">
      <c r="B375" s="1" t="s">
        <v>283</v>
      </c>
      <c r="C375" s="10">
        <f t="shared" si="5"/>
        <v>364</v>
      </c>
      <c r="D375" s="22" t="s">
        <v>791</v>
      </c>
      <c r="E375" s="2">
        <v>0</v>
      </c>
      <c r="F375" s="12">
        <v>0</v>
      </c>
      <c r="G375" s="12">
        <v>0</v>
      </c>
      <c r="H375" s="12">
        <v>0</v>
      </c>
      <c r="I375" s="12">
        <v>0</v>
      </c>
    </row>
    <row r="376" spans="2:9" s="14" customFormat="1" ht="12.75">
      <c r="B376" s="48" t="s">
        <v>781</v>
      </c>
      <c r="C376" s="10">
        <f t="shared" si="5"/>
        <v>365</v>
      </c>
      <c r="D376" s="22" t="s">
        <v>792</v>
      </c>
      <c r="E376" s="2">
        <v>0</v>
      </c>
      <c r="F376" s="23">
        <v>0</v>
      </c>
      <c r="G376" s="23">
        <v>0</v>
      </c>
      <c r="H376" s="23">
        <v>0</v>
      </c>
      <c r="I376" s="23">
        <v>0</v>
      </c>
    </row>
    <row r="377" spans="2:9" s="14" customFormat="1" ht="12.75">
      <c r="B377" s="3" t="s">
        <v>782</v>
      </c>
      <c r="C377" s="10">
        <f t="shared" si="5"/>
        <v>366</v>
      </c>
      <c r="D377" s="22" t="s">
        <v>793</v>
      </c>
      <c r="E377" s="2">
        <v>0</v>
      </c>
      <c r="F377" s="23">
        <v>0</v>
      </c>
      <c r="G377" s="23">
        <v>0</v>
      </c>
      <c r="H377" s="23">
        <v>0</v>
      </c>
      <c r="I377" s="23">
        <v>0</v>
      </c>
    </row>
    <row r="378" spans="2:9" s="14" customFormat="1" ht="12.75">
      <c r="B378" s="3" t="s">
        <v>783</v>
      </c>
      <c r="C378" s="10">
        <f t="shared" si="5"/>
        <v>367</v>
      </c>
      <c r="D378" s="22" t="s">
        <v>794</v>
      </c>
      <c r="E378" s="2">
        <v>0</v>
      </c>
      <c r="F378" s="23">
        <v>0</v>
      </c>
      <c r="G378" s="23">
        <v>0</v>
      </c>
      <c r="H378" s="23">
        <v>0</v>
      </c>
      <c r="I378" s="23">
        <v>0</v>
      </c>
    </row>
    <row r="379" spans="2:9" s="14" customFormat="1" ht="12.75">
      <c r="B379" s="3" t="s">
        <v>784</v>
      </c>
      <c r="C379" s="10">
        <f t="shared" si="5"/>
        <v>368</v>
      </c>
      <c r="D379" s="22" t="s">
        <v>795</v>
      </c>
      <c r="E379" s="2">
        <v>0</v>
      </c>
      <c r="F379" s="23">
        <v>0</v>
      </c>
      <c r="G379" s="23">
        <v>0</v>
      </c>
      <c r="H379" s="23">
        <v>0</v>
      </c>
      <c r="I379" s="23">
        <v>0</v>
      </c>
    </row>
    <row r="380" spans="2:9" s="49" customFormat="1" ht="12.75">
      <c r="B380" s="50" t="s">
        <v>612</v>
      </c>
      <c r="C380" s="10">
        <f t="shared" si="5"/>
        <v>369</v>
      </c>
      <c r="D380" s="22" t="s">
        <v>613</v>
      </c>
      <c r="E380" s="2">
        <v>0</v>
      </c>
      <c r="F380" s="53"/>
      <c r="G380" s="53"/>
      <c r="H380" s="53"/>
      <c r="I380" s="53"/>
    </row>
    <row r="381" spans="2:9" s="14" customFormat="1" ht="12.75">
      <c r="B381" s="24" t="s">
        <v>410</v>
      </c>
      <c r="C381" s="10">
        <f t="shared" si="5"/>
        <v>370</v>
      </c>
      <c r="D381" s="22"/>
      <c r="E381" s="2">
        <v>0</v>
      </c>
      <c r="F381" s="23"/>
      <c r="G381" s="23"/>
      <c r="H381" s="23"/>
      <c r="I381" s="23"/>
    </row>
    <row r="382" spans="2:9" s="14" customFormat="1" ht="12.75">
      <c r="B382" s="24" t="s">
        <v>284</v>
      </c>
      <c r="C382" s="10">
        <f t="shared" si="5"/>
        <v>371</v>
      </c>
      <c r="D382" s="22" t="s">
        <v>480</v>
      </c>
      <c r="E382" s="2">
        <v>65</v>
      </c>
      <c r="F382" s="23">
        <v>20</v>
      </c>
      <c r="G382" s="23">
        <v>15</v>
      </c>
      <c r="H382" s="23">
        <v>30</v>
      </c>
      <c r="I382" s="23">
        <v>0</v>
      </c>
    </row>
    <row r="383" spans="2:9" s="14" customFormat="1" ht="12.75">
      <c r="B383" s="24" t="s">
        <v>469</v>
      </c>
      <c r="C383" s="10">
        <f t="shared" si="5"/>
        <v>372</v>
      </c>
      <c r="D383" s="22" t="s">
        <v>481</v>
      </c>
      <c r="E383" s="2">
        <v>65</v>
      </c>
      <c r="F383" s="23">
        <v>20</v>
      </c>
      <c r="G383" s="23">
        <v>15</v>
      </c>
      <c r="H383" s="23">
        <v>30</v>
      </c>
      <c r="I383" s="23">
        <v>0</v>
      </c>
    </row>
    <row r="384" spans="2:9" s="14" customFormat="1" ht="12.75">
      <c r="B384" s="24" t="s">
        <v>285</v>
      </c>
      <c r="C384" s="10">
        <f t="shared" si="5"/>
        <v>373</v>
      </c>
      <c r="D384" s="22" t="s">
        <v>482</v>
      </c>
      <c r="E384" s="2">
        <v>0</v>
      </c>
      <c r="F384" s="23">
        <v>0</v>
      </c>
      <c r="G384" s="23">
        <v>0</v>
      </c>
      <c r="H384" s="23">
        <v>0</v>
      </c>
      <c r="I384" s="23">
        <v>0</v>
      </c>
    </row>
    <row r="385" spans="2:9" s="14" customFormat="1" ht="12.75">
      <c r="B385" s="24" t="s">
        <v>470</v>
      </c>
      <c r="C385" s="10">
        <f t="shared" si="5"/>
        <v>374</v>
      </c>
      <c r="D385" s="22" t="s">
        <v>483</v>
      </c>
      <c r="E385" s="2">
        <v>0</v>
      </c>
      <c r="F385" s="23"/>
      <c r="G385" s="23"/>
      <c r="H385" s="23"/>
      <c r="I385" s="23"/>
    </row>
    <row r="386" spans="2:9" s="14" customFormat="1" ht="12.75">
      <c r="B386" s="24" t="s">
        <v>471</v>
      </c>
      <c r="C386" s="10">
        <f t="shared" si="5"/>
        <v>375</v>
      </c>
      <c r="D386" s="22" t="s">
        <v>484</v>
      </c>
      <c r="E386" s="2">
        <v>0</v>
      </c>
      <c r="F386" s="23"/>
      <c r="G386" s="23"/>
      <c r="H386" s="23"/>
      <c r="I386" s="23"/>
    </row>
    <row r="387" spans="2:9" s="14" customFormat="1" ht="12.75">
      <c r="B387" s="24"/>
      <c r="C387" s="10">
        <f t="shared" si="5"/>
        <v>376</v>
      </c>
      <c r="D387" s="22"/>
      <c r="E387" s="2">
        <v>0</v>
      </c>
      <c r="F387" s="23"/>
      <c r="G387" s="23"/>
      <c r="H387" s="23"/>
      <c r="I387" s="23"/>
    </row>
    <row r="388" spans="2:9" s="4" customFormat="1" ht="12.75">
      <c r="B388" s="21" t="s">
        <v>286</v>
      </c>
      <c r="C388" s="10">
        <f t="shared" si="5"/>
        <v>377</v>
      </c>
      <c r="D388" s="11" t="s">
        <v>485</v>
      </c>
      <c r="E388" s="2">
        <v>248.65</v>
      </c>
      <c r="F388" s="12">
        <v>45.25</v>
      </c>
      <c r="G388" s="12">
        <v>70.75</v>
      </c>
      <c r="H388" s="12">
        <v>88.45</v>
      </c>
      <c r="I388" s="12">
        <v>44.2</v>
      </c>
    </row>
    <row r="389" spans="2:9" s="4" customFormat="1" ht="12.75">
      <c r="B389" s="21" t="s">
        <v>287</v>
      </c>
      <c r="C389" s="10">
        <f t="shared" si="5"/>
        <v>378</v>
      </c>
      <c r="D389" s="22" t="s">
        <v>174</v>
      </c>
      <c r="E389" s="2">
        <v>208.65</v>
      </c>
      <c r="F389" s="12">
        <v>45.25</v>
      </c>
      <c r="G389" s="12">
        <v>50.75</v>
      </c>
      <c r="H389" s="12">
        <v>68.45</v>
      </c>
      <c r="I389" s="12">
        <v>44.2</v>
      </c>
    </row>
    <row r="390" spans="2:9" s="4" customFormat="1" ht="12.75">
      <c r="B390" s="1" t="s">
        <v>739</v>
      </c>
      <c r="C390" s="10">
        <f t="shared" si="5"/>
        <v>379</v>
      </c>
      <c r="D390" s="22" t="s">
        <v>175</v>
      </c>
      <c r="E390" s="2">
        <v>98.6</v>
      </c>
      <c r="F390" s="12">
        <v>24</v>
      </c>
      <c r="G390" s="12">
        <v>25.2</v>
      </c>
      <c r="H390" s="12">
        <v>25.2</v>
      </c>
      <c r="I390" s="12">
        <v>24.2</v>
      </c>
    </row>
    <row r="391" spans="2:9" s="4" customFormat="1" ht="12.75">
      <c r="B391" s="21" t="s">
        <v>740</v>
      </c>
      <c r="C391" s="10">
        <f t="shared" si="5"/>
        <v>380</v>
      </c>
      <c r="D391" s="22" t="s">
        <v>741</v>
      </c>
      <c r="E391" s="2">
        <v>70.05</v>
      </c>
      <c r="F391" s="12">
        <v>11.25</v>
      </c>
      <c r="G391" s="12">
        <v>15.55</v>
      </c>
      <c r="H391" s="12">
        <v>33.25</v>
      </c>
      <c r="I391" s="12">
        <v>10</v>
      </c>
    </row>
    <row r="392" spans="2:9" s="4" customFormat="1" ht="25.5">
      <c r="B392" s="1" t="s">
        <v>288</v>
      </c>
      <c r="C392" s="10">
        <f t="shared" si="5"/>
        <v>381</v>
      </c>
      <c r="D392" s="22" t="s">
        <v>755</v>
      </c>
      <c r="E392" s="2">
        <v>40</v>
      </c>
      <c r="F392" s="12">
        <v>10</v>
      </c>
      <c r="G392" s="12">
        <v>10</v>
      </c>
      <c r="H392" s="12">
        <v>10</v>
      </c>
      <c r="I392" s="12">
        <v>10</v>
      </c>
    </row>
    <row r="393" spans="2:9" s="4" customFormat="1" ht="12.75">
      <c r="B393" s="1" t="s">
        <v>289</v>
      </c>
      <c r="C393" s="10">
        <f t="shared" si="5"/>
        <v>382</v>
      </c>
      <c r="D393" s="22" t="s">
        <v>756</v>
      </c>
      <c r="E393" s="2">
        <v>40</v>
      </c>
      <c r="F393" s="12">
        <v>10</v>
      </c>
      <c r="G393" s="12">
        <v>10</v>
      </c>
      <c r="H393" s="12">
        <v>10</v>
      </c>
      <c r="I393" s="12">
        <v>10</v>
      </c>
    </row>
    <row r="394" spans="2:9" s="4" customFormat="1" ht="12.75">
      <c r="B394" s="3" t="s">
        <v>751</v>
      </c>
      <c r="C394" s="10">
        <f t="shared" si="5"/>
        <v>383</v>
      </c>
      <c r="D394" s="22" t="s">
        <v>757</v>
      </c>
      <c r="E394" s="2">
        <v>40</v>
      </c>
      <c r="F394" s="12">
        <v>10</v>
      </c>
      <c r="G394" s="12">
        <v>10</v>
      </c>
      <c r="H394" s="12">
        <v>10</v>
      </c>
      <c r="I394" s="12">
        <v>10</v>
      </c>
    </row>
    <row r="395" spans="2:9" s="14" customFormat="1" ht="12.75">
      <c r="B395" s="1" t="s">
        <v>290</v>
      </c>
      <c r="C395" s="10">
        <f t="shared" si="5"/>
        <v>384</v>
      </c>
      <c r="D395" s="22" t="s">
        <v>768</v>
      </c>
      <c r="E395" s="2">
        <v>0</v>
      </c>
      <c r="F395" s="23">
        <v>0</v>
      </c>
      <c r="G395" s="23">
        <v>0</v>
      </c>
      <c r="H395" s="23">
        <v>0</v>
      </c>
      <c r="I395" s="23">
        <v>0</v>
      </c>
    </row>
    <row r="396" spans="2:9" s="4" customFormat="1" ht="12.75">
      <c r="B396" s="1" t="s">
        <v>291</v>
      </c>
      <c r="C396" s="10">
        <f aca="true" t="shared" si="6" ref="C396:C459">C395+1</f>
        <v>385</v>
      </c>
      <c r="D396" s="22" t="s">
        <v>769</v>
      </c>
      <c r="E396" s="2">
        <v>0</v>
      </c>
      <c r="F396" s="12">
        <v>0</v>
      </c>
      <c r="G396" s="12">
        <v>0</v>
      </c>
      <c r="H396" s="12">
        <v>0</v>
      </c>
      <c r="I396" s="12">
        <v>0</v>
      </c>
    </row>
    <row r="397" spans="2:9" s="14" customFormat="1" ht="12.75">
      <c r="B397" s="24" t="s">
        <v>767</v>
      </c>
      <c r="C397" s="10">
        <f t="shared" si="6"/>
        <v>386</v>
      </c>
      <c r="D397" s="22" t="s">
        <v>775</v>
      </c>
      <c r="E397" s="2">
        <v>0</v>
      </c>
      <c r="F397" s="23">
        <v>0</v>
      </c>
      <c r="G397" s="23">
        <v>0</v>
      </c>
      <c r="H397" s="23">
        <v>0</v>
      </c>
      <c r="I397" s="23">
        <v>0</v>
      </c>
    </row>
    <row r="398" spans="2:9" s="4" customFormat="1" ht="12.75">
      <c r="B398" s="21" t="s">
        <v>292</v>
      </c>
      <c r="C398" s="10">
        <f t="shared" si="6"/>
        <v>387</v>
      </c>
      <c r="D398" s="22" t="s">
        <v>400</v>
      </c>
      <c r="E398" s="2">
        <v>0</v>
      </c>
      <c r="F398" s="12">
        <v>0</v>
      </c>
      <c r="G398" s="12">
        <v>0</v>
      </c>
      <c r="H398" s="12">
        <v>0</v>
      </c>
      <c r="I398" s="12">
        <v>0</v>
      </c>
    </row>
    <row r="399" spans="2:9" s="4" customFormat="1" ht="12.75">
      <c r="B399" s="21" t="s">
        <v>443</v>
      </c>
      <c r="C399" s="10">
        <f t="shared" si="6"/>
        <v>388</v>
      </c>
      <c r="D399" s="22" t="s">
        <v>788</v>
      </c>
      <c r="E399" s="2">
        <v>0</v>
      </c>
      <c r="F399" s="12">
        <v>0</v>
      </c>
      <c r="G399" s="12">
        <v>0</v>
      </c>
      <c r="H399" s="12">
        <v>0</v>
      </c>
      <c r="I399" s="12">
        <v>0</v>
      </c>
    </row>
    <row r="400" spans="2:9" s="4" customFormat="1" ht="12.75">
      <c r="B400" s="21" t="s">
        <v>486</v>
      </c>
      <c r="C400" s="10">
        <f t="shared" si="6"/>
        <v>389</v>
      </c>
      <c r="D400" s="22" t="s">
        <v>789</v>
      </c>
      <c r="E400" s="2">
        <v>0</v>
      </c>
      <c r="F400" s="12">
        <v>0</v>
      </c>
      <c r="G400" s="12">
        <v>0</v>
      </c>
      <c r="H400" s="12">
        <v>0</v>
      </c>
      <c r="I400" s="12">
        <v>0</v>
      </c>
    </row>
    <row r="401" spans="2:9" s="4" customFormat="1" ht="12.75">
      <c r="B401" s="21" t="s">
        <v>554</v>
      </c>
      <c r="C401" s="10">
        <f t="shared" si="6"/>
        <v>390</v>
      </c>
      <c r="D401" s="22" t="s">
        <v>790</v>
      </c>
      <c r="E401" s="2">
        <v>0</v>
      </c>
      <c r="F401" s="12">
        <v>0</v>
      </c>
      <c r="G401" s="12">
        <v>0</v>
      </c>
      <c r="H401" s="12">
        <v>0</v>
      </c>
      <c r="I401" s="12">
        <v>0</v>
      </c>
    </row>
    <row r="402" spans="2:9" s="4" customFormat="1" ht="12.75">
      <c r="B402" s="44" t="s">
        <v>293</v>
      </c>
      <c r="C402" s="10">
        <f t="shared" si="6"/>
        <v>391</v>
      </c>
      <c r="D402" s="22" t="s">
        <v>401</v>
      </c>
      <c r="E402" s="2">
        <v>40</v>
      </c>
      <c r="F402" s="12">
        <v>0</v>
      </c>
      <c r="G402" s="12">
        <v>20</v>
      </c>
      <c r="H402" s="12">
        <v>20</v>
      </c>
      <c r="I402" s="12">
        <v>0</v>
      </c>
    </row>
    <row r="403" spans="2:9" s="4" customFormat="1" ht="12.75">
      <c r="B403" s="21" t="s">
        <v>294</v>
      </c>
      <c r="C403" s="10">
        <f t="shared" si="6"/>
        <v>392</v>
      </c>
      <c r="D403" s="22" t="s">
        <v>402</v>
      </c>
      <c r="E403" s="2">
        <v>40</v>
      </c>
      <c r="F403" s="12">
        <v>0</v>
      </c>
      <c r="G403" s="12">
        <v>20</v>
      </c>
      <c r="H403" s="12">
        <v>20</v>
      </c>
      <c r="I403" s="12">
        <v>0</v>
      </c>
    </row>
    <row r="404" spans="2:9" s="4" customFormat="1" ht="12.75">
      <c r="B404" s="1" t="s">
        <v>295</v>
      </c>
      <c r="C404" s="10">
        <f t="shared" si="6"/>
        <v>393</v>
      </c>
      <c r="D404" s="22" t="s">
        <v>791</v>
      </c>
      <c r="E404" s="2">
        <v>40</v>
      </c>
      <c r="F404" s="12">
        <v>0</v>
      </c>
      <c r="G404" s="12">
        <v>20</v>
      </c>
      <c r="H404" s="12">
        <v>20</v>
      </c>
      <c r="I404" s="12">
        <v>0</v>
      </c>
    </row>
    <row r="405" spans="2:9" s="4" customFormat="1" ht="12.75">
      <c r="B405" s="48" t="s">
        <v>781</v>
      </c>
      <c r="C405" s="10">
        <f t="shared" si="6"/>
        <v>394</v>
      </c>
      <c r="D405" s="22" t="s">
        <v>792</v>
      </c>
      <c r="E405" s="2">
        <v>0</v>
      </c>
      <c r="F405" s="12">
        <v>0</v>
      </c>
      <c r="G405" s="12">
        <v>0</v>
      </c>
      <c r="H405" s="12">
        <v>0</v>
      </c>
      <c r="I405" s="12">
        <v>0</v>
      </c>
    </row>
    <row r="406" spans="2:9" s="14" customFormat="1" ht="12.75">
      <c r="B406" s="3" t="s">
        <v>782</v>
      </c>
      <c r="C406" s="10">
        <f t="shared" si="6"/>
        <v>395</v>
      </c>
      <c r="D406" s="22" t="s">
        <v>793</v>
      </c>
      <c r="E406" s="2">
        <v>0</v>
      </c>
      <c r="F406" s="12">
        <v>0</v>
      </c>
      <c r="G406" s="12">
        <v>0</v>
      </c>
      <c r="H406" s="12">
        <v>0</v>
      </c>
      <c r="I406" s="12">
        <v>0</v>
      </c>
    </row>
    <row r="407" spans="2:9" s="14" customFormat="1" ht="12.75">
      <c r="B407" s="3" t="s">
        <v>783</v>
      </c>
      <c r="C407" s="10">
        <f t="shared" si="6"/>
        <v>396</v>
      </c>
      <c r="D407" s="22" t="s">
        <v>794</v>
      </c>
      <c r="E407" s="2">
        <v>0</v>
      </c>
      <c r="F407" s="12">
        <v>0</v>
      </c>
      <c r="G407" s="12">
        <v>0</v>
      </c>
      <c r="H407" s="12">
        <v>0</v>
      </c>
      <c r="I407" s="12">
        <v>0</v>
      </c>
    </row>
    <row r="408" spans="2:9" s="14" customFormat="1" ht="12.75">
      <c r="B408" s="3" t="s">
        <v>784</v>
      </c>
      <c r="C408" s="10">
        <f t="shared" si="6"/>
        <v>397</v>
      </c>
      <c r="D408" s="22" t="s">
        <v>795</v>
      </c>
      <c r="E408" s="2">
        <v>40</v>
      </c>
      <c r="F408" s="12">
        <v>0</v>
      </c>
      <c r="G408" s="12">
        <v>20</v>
      </c>
      <c r="H408" s="12">
        <v>20</v>
      </c>
      <c r="I408" s="12">
        <v>0</v>
      </c>
    </row>
    <row r="409" spans="2:9" s="49" customFormat="1" ht="12.75">
      <c r="B409" s="50" t="s">
        <v>612</v>
      </c>
      <c r="C409" s="10">
        <f t="shared" si="6"/>
        <v>398</v>
      </c>
      <c r="D409" s="22" t="s">
        <v>613</v>
      </c>
      <c r="E409" s="2">
        <v>0</v>
      </c>
      <c r="F409" s="53"/>
      <c r="G409" s="53"/>
      <c r="H409" s="53"/>
      <c r="I409" s="53"/>
    </row>
    <row r="410" spans="2:9" s="49" customFormat="1" ht="12.75">
      <c r="B410" s="50" t="s">
        <v>798</v>
      </c>
      <c r="C410" s="10">
        <f t="shared" si="6"/>
        <v>399</v>
      </c>
      <c r="D410" s="22" t="s">
        <v>802</v>
      </c>
      <c r="E410" s="2">
        <v>0</v>
      </c>
      <c r="F410" s="53"/>
      <c r="G410" s="53"/>
      <c r="H410" s="53"/>
      <c r="I410" s="53"/>
    </row>
    <row r="411" spans="2:9" s="49" customFormat="1" ht="12.75">
      <c r="B411" s="21" t="s">
        <v>799</v>
      </c>
      <c r="C411" s="10">
        <f t="shared" si="6"/>
        <v>400</v>
      </c>
      <c r="D411" s="22" t="s">
        <v>806</v>
      </c>
      <c r="E411" s="2">
        <v>0</v>
      </c>
      <c r="F411" s="53">
        <v>0</v>
      </c>
      <c r="G411" s="53">
        <v>0</v>
      </c>
      <c r="H411" s="53">
        <v>0</v>
      </c>
      <c r="I411" s="53">
        <v>0</v>
      </c>
    </row>
    <row r="412" spans="2:9" s="49" customFormat="1" ht="12.75">
      <c r="B412" s="21" t="s">
        <v>414</v>
      </c>
      <c r="C412" s="10">
        <f t="shared" si="6"/>
        <v>401</v>
      </c>
      <c r="D412" s="22" t="s">
        <v>807</v>
      </c>
      <c r="E412" s="2">
        <v>0</v>
      </c>
      <c r="F412" s="53"/>
      <c r="G412" s="53"/>
      <c r="H412" s="53"/>
      <c r="I412" s="53"/>
    </row>
    <row r="413" spans="2:9" s="49" customFormat="1" ht="12.75">
      <c r="B413" s="21" t="s">
        <v>415</v>
      </c>
      <c r="C413" s="10">
        <f t="shared" si="6"/>
        <v>402</v>
      </c>
      <c r="D413" s="22" t="s">
        <v>808</v>
      </c>
      <c r="E413" s="2">
        <v>0</v>
      </c>
      <c r="F413" s="53"/>
      <c r="G413" s="53"/>
      <c r="H413" s="53"/>
      <c r="I413" s="53"/>
    </row>
    <row r="414" spans="2:9" s="14" customFormat="1" ht="12.75">
      <c r="B414" s="24" t="s">
        <v>410</v>
      </c>
      <c r="C414" s="10">
        <f t="shared" si="6"/>
        <v>403</v>
      </c>
      <c r="D414" s="22"/>
      <c r="E414" s="2">
        <v>0</v>
      </c>
      <c r="F414" s="23"/>
      <c r="G414" s="23"/>
      <c r="H414" s="23"/>
      <c r="I414" s="23"/>
    </row>
    <row r="415" spans="2:9" s="14" customFormat="1" ht="12.75">
      <c r="B415" s="24" t="s">
        <v>296</v>
      </c>
      <c r="C415" s="10">
        <f t="shared" si="6"/>
        <v>404</v>
      </c>
      <c r="D415" s="22" t="s">
        <v>662</v>
      </c>
      <c r="E415" s="2">
        <v>158.65</v>
      </c>
      <c r="F415" s="23">
        <v>32.75</v>
      </c>
      <c r="G415" s="23">
        <v>38.25</v>
      </c>
      <c r="H415" s="23">
        <v>55.95</v>
      </c>
      <c r="I415" s="23">
        <v>31.7</v>
      </c>
    </row>
    <row r="416" spans="2:9" s="14" customFormat="1" ht="12.75">
      <c r="B416" s="24" t="s">
        <v>555</v>
      </c>
      <c r="C416" s="10">
        <f t="shared" si="6"/>
        <v>405</v>
      </c>
      <c r="D416" s="22" t="s">
        <v>663</v>
      </c>
      <c r="E416" s="2">
        <v>79.6</v>
      </c>
      <c r="F416" s="23">
        <v>18.75</v>
      </c>
      <c r="G416" s="23">
        <v>22.7</v>
      </c>
      <c r="H416" s="23">
        <v>20.7</v>
      </c>
      <c r="I416" s="23">
        <v>17.45</v>
      </c>
    </row>
    <row r="417" spans="2:9" s="14" customFormat="1" ht="12.75">
      <c r="B417" s="24" t="s">
        <v>556</v>
      </c>
      <c r="C417" s="10">
        <f t="shared" si="6"/>
        <v>406</v>
      </c>
      <c r="D417" s="22" t="s">
        <v>664</v>
      </c>
      <c r="E417" s="2">
        <v>0</v>
      </c>
      <c r="F417" s="23"/>
      <c r="G417" s="23"/>
      <c r="H417" s="23"/>
      <c r="I417" s="23"/>
    </row>
    <row r="418" spans="2:9" s="14" customFormat="1" ht="12.75">
      <c r="B418" s="24" t="s">
        <v>557</v>
      </c>
      <c r="C418" s="10">
        <f t="shared" si="6"/>
        <v>407</v>
      </c>
      <c r="D418" s="22" t="s">
        <v>665</v>
      </c>
      <c r="E418" s="2">
        <v>0</v>
      </c>
      <c r="F418" s="23"/>
      <c r="G418" s="23"/>
      <c r="H418" s="23"/>
      <c r="I418" s="23"/>
    </row>
    <row r="419" spans="2:9" s="14" customFormat="1" ht="12.75">
      <c r="B419" s="24" t="s">
        <v>650</v>
      </c>
      <c r="C419" s="10">
        <f t="shared" si="6"/>
        <v>408</v>
      </c>
      <c r="D419" s="22" t="s">
        <v>666</v>
      </c>
      <c r="E419" s="2">
        <v>0</v>
      </c>
      <c r="F419" s="23"/>
      <c r="G419" s="23"/>
      <c r="H419" s="23"/>
      <c r="I419" s="23"/>
    </row>
    <row r="420" spans="2:9" s="14" customFormat="1" ht="12.75">
      <c r="B420" s="24" t="s">
        <v>651</v>
      </c>
      <c r="C420" s="10">
        <f t="shared" si="6"/>
        <v>409</v>
      </c>
      <c r="D420" s="22" t="s">
        <v>667</v>
      </c>
      <c r="E420" s="2">
        <v>68.05</v>
      </c>
      <c r="F420" s="23">
        <v>14</v>
      </c>
      <c r="G420" s="23">
        <v>15.55</v>
      </c>
      <c r="H420" s="23">
        <v>24.25</v>
      </c>
      <c r="I420" s="23">
        <v>14.25</v>
      </c>
    </row>
    <row r="421" spans="2:9" s="14" customFormat="1" ht="12.75">
      <c r="B421" s="24" t="s">
        <v>652</v>
      </c>
      <c r="C421" s="10">
        <f t="shared" si="6"/>
        <v>410</v>
      </c>
      <c r="D421" s="22" t="s">
        <v>668</v>
      </c>
      <c r="E421" s="2">
        <v>0</v>
      </c>
      <c r="F421" s="23"/>
      <c r="G421" s="23">
        <v>0</v>
      </c>
      <c r="H421" s="23"/>
      <c r="I421" s="23"/>
    </row>
    <row r="422" spans="2:9" s="14" customFormat="1" ht="12.75">
      <c r="B422" s="24" t="s">
        <v>653</v>
      </c>
      <c r="C422" s="10">
        <f t="shared" si="6"/>
        <v>411</v>
      </c>
      <c r="D422" s="22" t="s">
        <v>669</v>
      </c>
      <c r="E422" s="2">
        <v>0</v>
      </c>
      <c r="F422" s="23"/>
      <c r="G422" s="23"/>
      <c r="H422" s="23"/>
      <c r="I422" s="23"/>
    </row>
    <row r="423" spans="2:9" s="14" customFormat="1" ht="12.75">
      <c r="B423" s="24" t="s">
        <v>654</v>
      </c>
      <c r="C423" s="10">
        <f t="shared" si="6"/>
        <v>412</v>
      </c>
      <c r="D423" s="22" t="s">
        <v>670</v>
      </c>
      <c r="E423" s="2">
        <v>0</v>
      </c>
      <c r="F423" s="23">
        <v>0</v>
      </c>
      <c r="G423" s="23">
        <v>0</v>
      </c>
      <c r="H423" s="23">
        <v>0</v>
      </c>
      <c r="I423" s="23">
        <v>0</v>
      </c>
    </row>
    <row r="424" spans="2:9" s="14" customFormat="1" ht="12.75">
      <c r="B424" s="24" t="s">
        <v>655</v>
      </c>
      <c r="C424" s="10">
        <f t="shared" si="6"/>
        <v>413</v>
      </c>
      <c r="D424" s="22" t="s">
        <v>671</v>
      </c>
      <c r="E424" s="2">
        <v>11</v>
      </c>
      <c r="F424" s="23"/>
      <c r="G424" s="23"/>
      <c r="H424" s="23">
        <v>11</v>
      </c>
      <c r="I424" s="23"/>
    </row>
    <row r="425" spans="2:9" s="14" customFormat="1" ht="12.75">
      <c r="B425" s="24" t="s">
        <v>297</v>
      </c>
      <c r="C425" s="10">
        <f t="shared" si="6"/>
        <v>414</v>
      </c>
      <c r="D425" s="22" t="s">
        <v>672</v>
      </c>
      <c r="E425" s="2">
        <v>90</v>
      </c>
      <c r="F425" s="23">
        <v>12.5</v>
      </c>
      <c r="G425" s="23">
        <v>32.5</v>
      </c>
      <c r="H425" s="23">
        <v>32.5</v>
      </c>
      <c r="I425" s="23">
        <v>12.5</v>
      </c>
    </row>
    <row r="426" spans="2:9" s="14" customFormat="1" ht="12.75">
      <c r="B426" s="24" t="s">
        <v>656</v>
      </c>
      <c r="C426" s="10">
        <f t="shared" si="6"/>
        <v>415</v>
      </c>
      <c r="D426" s="22" t="s">
        <v>673</v>
      </c>
      <c r="E426" s="2">
        <v>40</v>
      </c>
      <c r="F426" s="23">
        <v>10</v>
      </c>
      <c r="G426" s="23">
        <v>10</v>
      </c>
      <c r="H426" s="23">
        <v>10</v>
      </c>
      <c r="I426" s="23">
        <v>10</v>
      </c>
    </row>
    <row r="427" spans="2:9" s="14" customFormat="1" ht="12.75">
      <c r="B427" s="24" t="s">
        <v>657</v>
      </c>
      <c r="C427" s="10">
        <f t="shared" si="6"/>
        <v>416</v>
      </c>
      <c r="D427" s="22" t="s">
        <v>674</v>
      </c>
      <c r="E427" s="2">
        <v>0</v>
      </c>
      <c r="F427" s="23">
        <v>0</v>
      </c>
      <c r="G427" s="23">
        <v>0</v>
      </c>
      <c r="H427" s="23">
        <v>0</v>
      </c>
      <c r="I427" s="23">
        <v>0</v>
      </c>
    </row>
    <row r="428" spans="2:9" s="14" customFormat="1" ht="12.75">
      <c r="B428" s="24" t="s">
        <v>658</v>
      </c>
      <c r="C428" s="10">
        <f t="shared" si="6"/>
        <v>417</v>
      </c>
      <c r="D428" s="22" t="s">
        <v>675</v>
      </c>
      <c r="E428" s="2">
        <v>50</v>
      </c>
      <c r="F428" s="23">
        <v>2.5</v>
      </c>
      <c r="G428" s="23">
        <v>22.5</v>
      </c>
      <c r="H428" s="23">
        <v>22.5</v>
      </c>
      <c r="I428" s="23">
        <v>2.5</v>
      </c>
    </row>
    <row r="429" spans="2:9" s="14" customFormat="1" ht="12.75">
      <c r="B429" s="24" t="s">
        <v>659</v>
      </c>
      <c r="C429" s="10">
        <f t="shared" si="6"/>
        <v>418</v>
      </c>
      <c r="D429" s="22" t="s">
        <v>676</v>
      </c>
      <c r="E429" s="2">
        <v>0</v>
      </c>
      <c r="F429" s="23">
        <v>0</v>
      </c>
      <c r="G429" s="23">
        <v>0</v>
      </c>
      <c r="H429" s="23">
        <v>0</v>
      </c>
      <c r="I429" s="23">
        <v>0</v>
      </c>
    </row>
    <row r="430" spans="2:9" s="14" customFormat="1" ht="12.75">
      <c r="B430" s="24" t="s">
        <v>660</v>
      </c>
      <c r="C430" s="10">
        <f t="shared" si="6"/>
        <v>419</v>
      </c>
      <c r="D430" s="22" t="s">
        <v>677</v>
      </c>
      <c r="E430" s="2">
        <v>0</v>
      </c>
      <c r="F430" s="23"/>
      <c r="G430" s="23"/>
      <c r="H430" s="23"/>
      <c r="I430" s="23"/>
    </row>
    <row r="431" spans="2:9" s="14" customFormat="1" ht="12.75">
      <c r="B431" s="24"/>
      <c r="C431" s="10">
        <f t="shared" si="6"/>
        <v>420</v>
      </c>
      <c r="D431" s="22"/>
      <c r="E431" s="2">
        <v>0</v>
      </c>
      <c r="F431" s="23"/>
      <c r="G431" s="23"/>
      <c r="H431" s="23"/>
      <c r="I431" s="23"/>
    </row>
    <row r="432" spans="2:9" s="4" customFormat="1" ht="12.75">
      <c r="B432" s="21" t="s">
        <v>298</v>
      </c>
      <c r="C432" s="10">
        <f t="shared" si="6"/>
        <v>421</v>
      </c>
      <c r="D432" s="11" t="s">
        <v>678</v>
      </c>
      <c r="E432" s="2">
        <v>1225.79</v>
      </c>
      <c r="F432" s="12">
        <v>395.99</v>
      </c>
      <c r="G432" s="12">
        <v>315.02</v>
      </c>
      <c r="H432" s="12">
        <v>149.04</v>
      </c>
      <c r="I432" s="12">
        <v>365.74</v>
      </c>
    </row>
    <row r="433" spans="2:9" s="4" customFormat="1" ht="12.75">
      <c r="B433" s="21" t="s">
        <v>299</v>
      </c>
      <c r="C433" s="10">
        <f t="shared" si="6"/>
        <v>422</v>
      </c>
      <c r="D433" s="22" t="s">
        <v>174</v>
      </c>
      <c r="E433" s="2">
        <v>0</v>
      </c>
      <c r="F433" s="12"/>
      <c r="G433" s="12"/>
      <c r="H433" s="12"/>
      <c r="I433" s="12"/>
    </row>
    <row r="434" spans="2:9" s="4" customFormat="1" ht="12.75">
      <c r="B434" s="1" t="s">
        <v>739</v>
      </c>
      <c r="C434" s="10">
        <f t="shared" si="6"/>
        <v>423</v>
      </c>
      <c r="D434" s="22" t="s">
        <v>175</v>
      </c>
      <c r="E434" s="2">
        <v>246</v>
      </c>
      <c r="F434" s="12">
        <v>61.5</v>
      </c>
      <c r="G434" s="12">
        <v>61.5</v>
      </c>
      <c r="H434" s="12">
        <v>61.5</v>
      </c>
      <c r="I434" s="12">
        <v>61.5</v>
      </c>
    </row>
    <row r="435" spans="2:9" s="4" customFormat="1" ht="12.75">
      <c r="B435" s="21" t="s">
        <v>740</v>
      </c>
      <c r="C435" s="10">
        <f t="shared" si="6"/>
        <v>424</v>
      </c>
      <c r="D435" s="22" t="s">
        <v>741</v>
      </c>
      <c r="E435" s="2">
        <v>14</v>
      </c>
      <c r="F435" s="12">
        <v>3.5</v>
      </c>
      <c r="G435" s="12">
        <v>3.5</v>
      </c>
      <c r="H435" s="12">
        <v>3.5</v>
      </c>
      <c r="I435" s="12">
        <v>3.5</v>
      </c>
    </row>
    <row r="436" spans="2:9" s="4" customFormat="1" ht="25.5">
      <c r="B436" s="1" t="s">
        <v>300</v>
      </c>
      <c r="C436" s="10">
        <f t="shared" si="6"/>
        <v>425</v>
      </c>
      <c r="D436" s="22" t="s">
        <v>755</v>
      </c>
      <c r="E436" s="2">
        <v>0</v>
      </c>
      <c r="F436" s="12">
        <v>0</v>
      </c>
      <c r="G436" s="12">
        <v>0</v>
      </c>
      <c r="H436" s="12">
        <v>0</v>
      </c>
      <c r="I436" s="12">
        <v>0</v>
      </c>
    </row>
    <row r="437" spans="2:9" s="4" customFormat="1" ht="12.75">
      <c r="B437" s="1" t="s">
        <v>301</v>
      </c>
      <c r="C437" s="10">
        <f t="shared" si="6"/>
        <v>426</v>
      </c>
      <c r="D437" s="22" t="s">
        <v>756</v>
      </c>
      <c r="E437" s="2">
        <v>0</v>
      </c>
      <c r="F437" s="12">
        <v>0</v>
      </c>
      <c r="G437" s="12">
        <v>0</v>
      </c>
      <c r="H437" s="12">
        <v>0</v>
      </c>
      <c r="I437" s="12">
        <v>0</v>
      </c>
    </row>
    <row r="438" spans="2:9" s="4" customFormat="1" ht="12.75">
      <c r="B438" s="3" t="s">
        <v>751</v>
      </c>
      <c r="C438" s="10">
        <f t="shared" si="6"/>
        <v>427</v>
      </c>
      <c r="D438" s="22" t="s">
        <v>757</v>
      </c>
      <c r="E438" s="2">
        <v>0</v>
      </c>
      <c r="F438" s="12">
        <v>0</v>
      </c>
      <c r="G438" s="12">
        <v>0</v>
      </c>
      <c r="H438" s="12">
        <v>0</v>
      </c>
      <c r="I438" s="12">
        <v>0</v>
      </c>
    </row>
    <row r="439" spans="2:9" s="4" customFormat="1" ht="12.75">
      <c r="B439" s="1" t="s">
        <v>302</v>
      </c>
      <c r="C439" s="10">
        <f t="shared" si="6"/>
        <v>428</v>
      </c>
      <c r="D439" s="22" t="s">
        <v>768</v>
      </c>
      <c r="E439" s="2">
        <v>0</v>
      </c>
      <c r="F439" s="12">
        <v>0</v>
      </c>
      <c r="G439" s="12">
        <v>0</v>
      </c>
      <c r="H439" s="12">
        <v>0</v>
      </c>
      <c r="I439" s="12">
        <v>0</v>
      </c>
    </row>
    <row r="440" spans="2:9" s="14" customFormat="1" ht="12.75">
      <c r="B440" s="1" t="s">
        <v>303</v>
      </c>
      <c r="C440" s="10">
        <f t="shared" si="6"/>
        <v>429</v>
      </c>
      <c r="D440" s="22" t="s">
        <v>769</v>
      </c>
      <c r="E440" s="2">
        <v>0</v>
      </c>
      <c r="F440" s="23">
        <v>0</v>
      </c>
      <c r="G440" s="23">
        <v>0</v>
      </c>
      <c r="H440" s="23">
        <v>0</v>
      </c>
      <c r="I440" s="23">
        <v>0</v>
      </c>
    </row>
    <row r="441" spans="2:9" s="14" customFormat="1" ht="12.75">
      <c r="B441" s="24" t="s">
        <v>763</v>
      </c>
      <c r="C441" s="10">
        <f t="shared" si="6"/>
        <v>430</v>
      </c>
      <c r="D441" s="22" t="s">
        <v>770</v>
      </c>
      <c r="E441" s="2">
        <v>0</v>
      </c>
      <c r="F441" s="23">
        <v>0</v>
      </c>
      <c r="G441" s="23">
        <v>0</v>
      </c>
      <c r="H441" s="23">
        <v>0</v>
      </c>
      <c r="I441" s="23">
        <v>0</v>
      </c>
    </row>
    <row r="442" spans="2:9" s="14" customFormat="1" ht="12.75">
      <c r="B442" s="24" t="s">
        <v>764</v>
      </c>
      <c r="C442" s="10">
        <f t="shared" si="6"/>
        <v>431</v>
      </c>
      <c r="D442" s="22" t="s">
        <v>771</v>
      </c>
      <c r="E442" s="2">
        <v>0</v>
      </c>
      <c r="F442" s="23">
        <v>0</v>
      </c>
      <c r="G442" s="23">
        <v>0</v>
      </c>
      <c r="H442" s="23">
        <v>0</v>
      </c>
      <c r="I442" s="23">
        <v>0</v>
      </c>
    </row>
    <row r="443" spans="2:9" s="14" customFormat="1" ht="12.75">
      <c r="B443" s="24" t="s">
        <v>767</v>
      </c>
      <c r="C443" s="10">
        <f t="shared" si="6"/>
        <v>432</v>
      </c>
      <c r="D443" s="22" t="s">
        <v>775</v>
      </c>
      <c r="E443" s="2">
        <v>0</v>
      </c>
      <c r="F443" s="23">
        <v>0</v>
      </c>
      <c r="G443" s="23">
        <v>0</v>
      </c>
      <c r="H443" s="23">
        <v>0</v>
      </c>
      <c r="I443" s="23">
        <v>0</v>
      </c>
    </row>
    <row r="444" spans="2:9" s="4" customFormat="1" ht="12.75">
      <c r="B444" s="1" t="s">
        <v>304</v>
      </c>
      <c r="C444" s="10">
        <f t="shared" si="6"/>
        <v>433</v>
      </c>
      <c r="D444" s="22" t="s">
        <v>399</v>
      </c>
      <c r="E444" s="2">
        <v>965.79</v>
      </c>
      <c r="F444" s="12">
        <v>330.99</v>
      </c>
      <c r="G444" s="12">
        <v>250.02</v>
      </c>
      <c r="H444" s="12">
        <v>84.04</v>
      </c>
      <c r="I444" s="12">
        <v>300.74</v>
      </c>
    </row>
    <row r="445" spans="2:9" s="4" customFormat="1" ht="12.75">
      <c r="B445" s="1" t="s">
        <v>305</v>
      </c>
      <c r="C445" s="10">
        <f t="shared" si="6"/>
        <v>434</v>
      </c>
      <c r="D445" s="22" t="s">
        <v>776</v>
      </c>
      <c r="E445" s="2">
        <v>965.79</v>
      </c>
      <c r="F445" s="12">
        <v>330.99</v>
      </c>
      <c r="G445" s="12">
        <v>250.02</v>
      </c>
      <c r="H445" s="12">
        <v>84.04</v>
      </c>
      <c r="I445" s="12">
        <v>300.74</v>
      </c>
    </row>
    <row r="446" spans="2:9" s="14" customFormat="1" ht="12.75">
      <c r="B446" s="48" t="s">
        <v>661</v>
      </c>
      <c r="C446" s="10">
        <f t="shared" si="6"/>
        <v>435</v>
      </c>
      <c r="D446" s="22" t="s">
        <v>777</v>
      </c>
      <c r="E446" s="2">
        <v>965.79</v>
      </c>
      <c r="F446" s="23">
        <v>330.99</v>
      </c>
      <c r="G446" s="23">
        <v>250.02</v>
      </c>
      <c r="H446" s="23">
        <v>84.04</v>
      </c>
      <c r="I446" s="23">
        <v>300.74</v>
      </c>
    </row>
    <row r="447" spans="2:9" s="4" customFormat="1" ht="12.75">
      <c r="B447" s="21" t="s">
        <v>306</v>
      </c>
      <c r="C447" s="10">
        <f t="shared" si="6"/>
        <v>436</v>
      </c>
      <c r="D447" s="22" t="s">
        <v>400</v>
      </c>
      <c r="E447" s="2">
        <v>0</v>
      </c>
      <c r="F447" s="12">
        <v>0</v>
      </c>
      <c r="G447" s="12">
        <v>0</v>
      </c>
      <c r="H447" s="12">
        <v>0</v>
      </c>
      <c r="I447" s="12">
        <v>0</v>
      </c>
    </row>
    <row r="448" spans="2:9" s="4" customFormat="1" ht="12.75">
      <c r="B448" s="21" t="s">
        <v>443</v>
      </c>
      <c r="C448" s="10">
        <f t="shared" si="6"/>
        <v>437</v>
      </c>
      <c r="D448" s="22" t="s">
        <v>788</v>
      </c>
      <c r="E448" s="2">
        <v>0</v>
      </c>
      <c r="F448" s="12"/>
      <c r="G448" s="12"/>
      <c r="H448" s="12"/>
      <c r="I448" s="12"/>
    </row>
    <row r="449" spans="2:9" s="4" customFormat="1" ht="12.75">
      <c r="B449" s="44" t="s">
        <v>307</v>
      </c>
      <c r="C449" s="10">
        <f t="shared" si="6"/>
        <v>438</v>
      </c>
      <c r="D449" s="22" t="s">
        <v>401</v>
      </c>
      <c r="E449" s="2">
        <v>0</v>
      </c>
      <c r="F449" s="12">
        <v>0</v>
      </c>
      <c r="G449" s="12">
        <v>0</v>
      </c>
      <c r="H449" s="12">
        <v>0</v>
      </c>
      <c r="I449" s="12">
        <v>0</v>
      </c>
    </row>
    <row r="450" spans="2:9" s="4" customFormat="1" ht="12.75">
      <c r="B450" s="21" t="s">
        <v>308</v>
      </c>
      <c r="C450" s="10">
        <f t="shared" si="6"/>
        <v>439</v>
      </c>
      <c r="D450" s="22" t="s">
        <v>402</v>
      </c>
      <c r="E450" s="2">
        <v>0</v>
      </c>
      <c r="F450" s="12">
        <v>0</v>
      </c>
      <c r="G450" s="12">
        <v>0</v>
      </c>
      <c r="H450" s="12">
        <v>0</v>
      </c>
      <c r="I450" s="12">
        <v>0</v>
      </c>
    </row>
    <row r="451" spans="2:9" s="4" customFormat="1" ht="12.75">
      <c r="B451" s="1" t="s">
        <v>309</v>
      </c>
      <c r="C451" s="10">
        <f t="shared" si="6"/>
        <v>440</v>
      </c>
      <c r="D451" s="22" t="s">
        <v>791</v>
      </c>
      <c r="E451" s="2">
        <v>0</v>
      </c>
      <c r="F451" s="12">
        <v>0</v>
      </c>
      <c r="G451" s="12">
        <v>0</v>
      </c>
      <c r="H451" s="12">
        <v>0</v>
      </c>
      <c r="I451" s="12">
        <v>0</v>
      </c>
    </row>
    <row r="452" spans="2:9" s="14" customFormat="1" ht="12.75">
      <c r="B452" s="48" t="s">
        <v>781</v>
      </c>
      <c r="C452" s="10">
        <f t="shared" si="6"/>
        <v>441</v>
      </c>
      <c r="D452" s="22" t="s">
        <v>792</v>
      </c>
      <c r="E452" s="2">
        <v>0</v>
      </c>
      <c r="F452" s="23">
        <v>0</v>
      </c>
      <c r="G452" s="23">
        <v>0</v>
      </c>
      <c r="H452" s="23">
        <v>0</v>
      </c>
      <c r="I452" s="23">
        <v>0</v>
      </c>
    </row>
    <row r="453" spans="2:9" s="14" customFormat="1" ht="12.75">
      <c r="B453" s="3" t="s">
        <v>782</v>
      </c>
      <c r="C453" s="10">
        <f t="shared" si="6"/>
        <v>442</v>
      </c>
      <c r="D453" s="22" t="s">
        <v>793</v>
      </c>
      <c r="E453" s="2">
        <v>0</v>
      </c>
      <c r="F453" s="23">
        <v>0</v>
      </c>
      <c r="G453" s="23">
        <v>0</v>
      </c>
      <c r="H453" s="23">
        <v>0</v>
      </c>
      <c r="I453" s="23">
        <v>0</v>
      </c>
    </row>
    <row r="454" spans="2:9" s="14" customFormat="1" ht="12.75">
      <c r="B454" s="3" t="s">
        <v>783</v>
      </c>
      <c r="C454" s="10">
        <f t="shared" si="6"/>
        <v>443</v>
      </c>
      <c r="D454" s="22" t="s">
        <v>794</v>
      </c>
      <c r="E454" s="2">
        <v>0</v>
      </c>
      <c r="F454" s="23">
        <v>0</v>
      </c>
      <c r="G454" s="23">
        <v>0</v>
      </c>
      <c r="H454" s="23">
        <v>0</v>
      </c>
      <c r="I454" s="23">
        <v>0</v>
      </c>
    </row>
    <row r="455" spans="2:9" s="14" customFormat="1" ht="12.75">
      <c r="B455" s="3" t="s">
        <v>784</v>
      </c>
      <c r="C455" s="10">
        <f t="shared" si="6"/>
        <v>444</v>
      </c>
      <c r="D455" s="22" t="s">
        <v>795</v>
      </c>
      <c r="E455" s="2">
        <v>0</v>
      </c>
      <c r="F455" s="23">
        <v>0</v>
      </c>
      <c r="G455" s="23">
        <v>0</v>
      </c>
      <c r="H455" s="23">
        <v>0</v>
      </c>
      <c r="I455" s="23">
        <v>0</v>
      </c>
    </row>
    <row r="456" spans="2:9" s="49" customFormat="1" ht="12.75">
      <c r="B456" s="50" t="s">
        <v>612</v>
      </c>
      <c r="C456" s="10">
        <f t="shared" si="6"/>
        <v>445</v>
      </c>
      <c r="D456" s="22" t="s">
        <v>613</v>
      </c>
      <c r="E456" s="2">
        <v>0</v>
      </c>
      <c r="F456" s="53"/>
      <c r="G456" s="53"/>
      <c r="H456" s="53"/>
      <c r="I456" s="53"/>
    </row>
    <row r="457" spans="2:9" s="49" customFormat="1" ht="12.75">
      <c r="B457" s="50" t="s">
        <v>619</v>
      </c>
      <c r="C457" s="10">
        <f t="shared" si="6"/>
        <v>446</v>
      </c>
      <c r="D457" s="22" t="s">
        <v>403</v>
      </c>
      <c r="E457" s="2">
        <v>0</v>
      </c>
      <c r="F457" s="53">
        <v>0</v>
      </c>
      <c r="G457" s="53">
        <v>0</v>
      </c>
      <c r="H457" s="53">
        <v>0</v>
      </c>
      <c r="I457" s="53">
        <v>0</v>
      </c>
    </row>
    <row r="458" spans="2:9" s="49" customFormat="1" ht="12.75">
      <c r="B458" s="50" t="s">
        <v>620</v>
      </c>
      <c r="C458" s="10">
        <f t="shared" si="6"/>
        <v>447</v>
      </c>
      <c r="D458" s="22" t="s">
        <v>796</v>
      </c>
      <c r="E458" s="2">
        <v>0</v>
      </c>
      <c r="F458" s="53">
        <v>0</v>
      </c>
      <c r="G458" s="53">
        <v>0</v>
      </c>
      <c r="H458" s="53">
        <v>0</v>
      </c>
      <c r="I458" s="53">
        <v>0</v>
      </c>
    </row>
    <row r="459" spans="2:9" s="54" customFormat="1" ht="12.75">
      <c r="B459" s="55" t="s">
        <v>643</v>
      </c>
      <c r="C459" s="10">
        <f t="shared" si="6"/>
        <v>448</v>
      </c>
      <c r="D459" s="22" t="s">
        <v>611</v>
      </c>
      <c r="E459" s="2">
        <v>0</v>
      </c>
      <c r="F459" s="58"/>
      <c r="G459" s="58"/>
      <c r="H459" s="58"/>
      <c r="I459" s="58"/>
    </row>
    <row r="460" spans="2:9" s="49" customFormat="1" ht="12.75">
      <c r="B460" s="50" t="s">
        <v>798</v>
      </c>
      <c r="C460" s="10">
        <f aca="true" t="shared" si="7" ref="C460:C523">C459+1</f>
        <v>449</v>
      </c>
      <c r="D460" s="22" t="s">
        <v>802</v>
      </c>
      <c r="E460" s="2">
        <v>0</v>
      </c>
      <c r="F460" s="53"/>
      <c r="G460" s="53"/>
      <c r="H460" s="53"/>
      <c r="I460" s="53"/>
    </row>
    <row r="461" spans="2:9" s="49" customFormat="1" ht="12.75">
      <c r="B461" s="21" t="s">
        <v>799</v>
      </c>
      <c r="C461" s="10">
        <f t="shared" si="7"/>
        <v>450</v>
      </c>
      <c r="D461" s="22" t="s">
        <v>806</v>
      </c>
      <c r="E461" s="2">
        <v>0</v>
      </c>
      <c r="F461" s="53">
        <v>0</v>
      </c>
      <c r="G461" s="53">
        <v>0</v>
      </c>
      <c r="H461" s="53">
        <v>0</v>
      </c>
      <c r="I461" s="53">
        <v>0</v>
      </c>
    </row>
    <row r="462" spans="2:9" s="49" customFormat="1" ht="12.75">
      <c r="B462" s="21" t="s">
        <v>642</v>
      </c>
      <c r="C462" s="10">
        <f t="shared" si="7"/>
        <v>451</v>
      </c>
      <c r="D462" s="22" t="s">
        <v>808</v>
      </c>
      <c r="E462" s="2">
        <v>0</v>
      </c>
      <c r="F462" s="53"/>
      <c r="G462" s="53"/>
      <c r="H462" s="53"/>
      <c r="I462" s="53"/>
    </row>
    <row r="463" spans="2:9" s="14" customFormat="1" ht="12.75">
      <c r="B463" s="24" t="s">
        <v>410</v>
      </c>
      <c r="C463" s="10">
        <f t="shared" si="7"/>
        <v>452</v>
      </c>
      <c r="D463" s="22"/>
      <c r="E463" s="2">
        <v>0</v>
      </c>
      <c r="F463" s="23"/>
      <c r="G463" s="23"/>
      <c r="H463" s="23"/>
      <c r="I463" s="23"/>
    </row>
    <row r="464" spans="2:9" s="14" customFormat="1" ht="12.75">
      <c r="B464" s="24" t="s">
        <v>679</v>
      </c>
      <c r="C464" s="10">
        <f t="shared" si="7"/>
        <v>453</v>
      </c>
      <c r="D464" s="22" t="s">
        <v>687</v>
      </c>
      <c r="E464" s="2">
        <v>0</v>
      </c>
      <c r="F464" s="23">
        <v>0</v>
      </c>
      <c r="G464" s="23">
        <v>0</v>
      </c>
      <c r="H464" s="23">
        <v>0</v>
      </c>
      <c r="I464" s="23">
        <v>0</v>
      </c>
    </row>
    <row r="465" spans="2:9" s="14" customFormat="1" ht="12.75">
      <c r="B465" s="24" t="s">
        <v>310</v>
      </c>
      <c r="C465" s="10">
        <f t="shared" si="7"/>
        <v>454</v>
      </c>
      <c r="D465" s="22" t="s">
        <v>688</v>
      </c>
      <c r="E465" s="2">
        <v>260</v>
      </c>
      <c r="F465" s="23">
        <v>65</v>
      </c>
      <c r="G465" s="23">
        <v>65</v>
      </c>
      <c r="H465" s="23">
        <v>65</v>
      </c>
      <c r="I465" s="23">
        <v>65</v>
      </c>
    </row>
    <row r="466" spans="2:9" s="14" customFormat="1" ht="12.75">
      <c r="B466" s="24" t="s">
        <v>680</v>
      </c>
      <c r="C466" s="10">
        <f t="shared" si="7"/>
        <v>455</v>
      </c>
      <c r="D466" s="22" t="s">
        <v>689</v>
      </c>
      <c r="E466" s="2">
        <v>260</v>
      </c>
      <c r="F466" s="23">
        <v>65</v>
      </c>
      <c r="G466" s="23">
        <v>65</v>
      </c>
      <c r="H466" s="23">
        <v>65</v>
      </c>
      <c r="I466" s="23">
        <v>65</v>
      </c>
    </row>
    <row r="467" spans="2:9" s="14" customFormat="1" ht="12.75">
      <c r="B467" s="24" t="s">
        <v>681</v>
      </c>
      <c r="C467" s="10">
        <f t="shared" si="7"/>
        <v>456</v>
      </c>
      <c r="D467" s="22" t="s">
        <v>690</v>
      </c>
      <c r="E467" s="2">
        <v>136</v>
      </c>
      <c r="F467" s="23">
        <v>34</v>
      </c>
      <c r="G467" s="23">
        <v>34</v>
      </c>
      <c r="H467" s="23">
        <v>34</v>
      </c>
      <c r="I467" s="23">
        <v>34</v>
      </c>
    </row>
    <row r="468" spans="2:9" s="14" customFormat="1" ht="12.75">
      <c r="B468" s="24" t="s">
        <v>682</v>
      </c>
      <c r="C468" s="10">
        <f t="shared" si="7"/>
        <v>457</v>
      </c>
      <c r="D468" s="22" t="s">
        <v>691</v>
      </c>
      <c r="E468" s="2">
        <v>0</v>
      </c>
      <c r="F468" s="23">
        <v>0</v>
      </c>
      <c r="G468" s="23">
        <v>0</v>
      </c>
      <c r="H468" s="23">
        <v>0</v>
      </c>
      <c r="I468" s="23">
        <v>0</v>
      </c>
    </row>
    <row r="469" spans="2:9" s="14" customFormat="1" ht="12.75">
      <c r="B469" s="24" t="s">
        <v>311</v>
      </c>
      <c r="C469" s="10">
        <f t="shared" si="7"/>
        <v>458</v>
      </c>
      <c r="D469" s="22" t="s">
        <v>692</v>
      </c>
      <c r="E469" s="2">
        <v>819.79</v>
      </c>
      <c r="F469" s="23">
        <v>294.49</v>
      </c>
      <c r="G469" s="23">
        <v>213.52</v>
      </c>
      <c r="H469" s="23">
        <v>47.54</v>
      </c>
      <c r="I469" s="23">
        <v>264.24</v>
      </c>
    </row>
    <row r="470" spans="2:9" s="14" customFormat="1" ht="12.75">
      <c r="B470" s="24" t="s">
        <v>683</v>
      </c>
      <c r="C470" s="10">
        <f t="shared" si="7"/>
        <v>459</v>
      </c>
      <c r="D470" s="22" t="s">
        <v>693</v>
      </c>
      <c r="E470" s="2">
        <v>819.79</v>
      </c>
      <c r="F470" s="23">
        <v>294.49</v>
      </c>
      <c r="G470" s="23">
        <v>213.52</v>
      </c>
      <c r="H470" s="23">
        <v>47.54</v>
      </c>
      <c r="I470" s="23">
        <v>264.24</v>
      </c>
    </row>
    <row r="471" spans="2:9" s="14" customFormat="1" ht="12.75">
      <c r="B471" s="24" t="s">
        <v>684</v>
      </c>
      <c r="C471" s="10">
        <f t="shared" si="7"/>
        <v>460</v>
      </c>
      <c r="D471" s="22" t="s">
        <v>694</v>
      </c>
      <c r="E471" s="2">
        <v>0</v>
      </c>
      <c r="F471" s="23">
        <v>0</v>
      </c>
      <c r="G471" s="23">
        <v>0</v>
      </c>
      <c r="H471" s="23">
        <v>0</v>
      </c>
      <c r="I471" s="23">
        <v>0</v>
      </c>
    </row>
    <row r="472" spans="2:9" s="14" customFormat="1" ht="12.75">
      <c r="B472" s="24" t="s">
        <v>685</v>
      </c>
      <c r="C472" s="10">
        <f t="shared" si="7"/>
        <v>461</v>
      </c>
      <c r="D472" s="22" t="s">
        <v>695</v>
      </c>
      <c r="E472" s="2">
        <v>10</v>
      </c>
      <c r="F472" s="23">
        <v>2.5</v>
      </c>
      <c r="G472" s="23">
        <v>2.5</v>
      </c>
      <c r="H472" s="23">
        <v>2.5</v>
      </c>
      <c r="I472" s="23">
        <v>2.5</v>
      </c>
    </row>
    <row r="473" spans="2:9" s="14" customFormat="1" ht="12.75">
      <c r="B473" s="24"/>
      <c r="C473" s="10">
        <f t="shared" si="7"/>
        <v>462</v>
      </c>
      <c r="D473" s="22"/>
      <c r="E473" s="2">
        <v>0</v>
      </c>
      <c r="F473" s="23"/>
      <c r="G473" s="23"/>
      <c r="H473" s="23"/>
      <c r="I473" s="23"/>
    </row>
    <row r="474" spans="2:9" s="4" customFormat="1" ht="25.5">
      <c r="B474" s="21" t="s">
        <v>312</v>
      </c>
      <c r="C474" s="10">
        <f t="shared" si="7"/>
        <v>463</v>
      </c>
      <c r="D474" s="11" t="s">
        <v>696</v>
      </c>
      <c r="E474" s="2">
        <v>686</v>
      </c>
      <c r="F474" s="12">
        <v>185</v>
      </c>
      <c r="G474" s="12">
        <v>170</v>
      </c>
      <c r="H474" s="12">
        <v>175</v>
      </c>
      <c r="I474" s="12">
        <v>156</v>
      </c>
    </row>
    <row r="475" spans="2:9" s="4" customFormat="1" ht="12.75">
      <c r="B475" s="21" t="s">
        <v>313</v>
      </c>
      <c r="C475" s="10">
        <f t="shared" si="7"/>
        <v>464</v>
      </c>
      <c r="D475" s="11" t="s">
        <v>697</v>
      </c>
      <c r="E475" s="2">
        <v>253</v>
      </c>
      <c r="F475" s="12">
        <v>62</v>
      </c>
      <c r="G475" s="12">
        <v>65</v>
      </c>
      <c r="H475" s="12">
        <v>70</v>
      </c>
      <c r="I475" s="12">
        <v>56</v>
      </c>
    </row>
    <row r="476" spans="2:9" s="4" customFormat="1" ht="12.75">
      <c r="B476" s="21" t="s">
        <v>314</v>
      </c>
      <c r="C476" s="10">
        <f t="shared" si="7"/>
        <v>465</v>
      </c>
      <c r="D476" s="22" t="s">
        <v>174</v>
      </c>
      <c r="E476" s="2">
        <v>170</v>
      </c>
      <c r="F476" s="12">
        <v>50</v>
      </c>
      <c r="G476" s="12">
        <v>35</v>
      </c>
      <c r="H476" s="12">
        <v>35</v>
      </c>
      <c r="I476" s="12">
        <v>50</v>
      </c>
    </row>
    <row r="477" spans="2:9" s="4" customFormat="1" ht="12.75">
      <c r="B477" s="1" t="s">
        <v>739</v>
      </c>
      <c r="C477" s="10">
        <f t="shared" si="7"/>
        <v>466</v>
      </c>
      <c r="D477" s="22" t="s">
        <v>175</v>
      </c>
      <c r="E477" s="2">
        <v>0</v>
      </c>
      <c r="F477" s="12">
        <v>0</v>
      </c>
      <c r="G477" s="12">
        <v>0</v>
      </c>
      <c r="H477" s="12">
        <v>0</v>
      </c>
      <c r="I477" s="12">
        <v>0</v>
      </c>
    </row>
    <row r="478" spans="2:9" s="4" customFormat="1" ht="12.75">
      <c r="B478" s="21" t="s">
        <v>740</v>
      </c>
      <c r="C478" s="10">
        <f t="shared" si="7"/>
        <v>467</v>
      </c>
      <c r="D478" s="22" t="s">
        <v>741</v>
      </c>
      <c r="E478" s="2">
        <v>170</v>
      </c>
      <c r="F478" s="12">
        <v>50</v>
      </c>
      <c r="G478" s="12">
        <v>35</v>
      </c>
      <c r="H478" s="12">
        <v>35</v>
      </c>
      <c r="I478" s="12">
        <v>50</v>
      </c>
    </row>
    <row r="479" spans="2:9" s="4" customFormat="1" ht="25.5">
      <c r="B479" s="1" t="s">
        <v>315</v>
      </c>
      <c r="C479" s="10">
        <f t="shared" si="7"/>
        <v>468</v>
      </c>
      <c r="D479" s="22" t="s">
        <v>755</v>
      </c>
      <c r="E479" s="2">
        <v>0</v>
      </c>
      <c r="F479" s="12">
        <v>0</v>
      </c>
      <c r="G479" s="12">
        <v>0</v>
      </c>
      <c r="H479" s="12">
        <v>0</v>
      </c>
      <c r="I479" s="12">
        <v>0</v>
      </c>
    </row>
    <row r="480" spans="2:9" s="4" customFormat="1" ht="12.75">
      <c r="B480" s="1" t="s">
        <v>316</v>
      </c>
      <c r="C480" s="10">
        <f t="shared" si="7"/>
        <v>469</v>
      </c>
      <c r="D480" s="22" t="s">
        <v>756</v>
      </c>
      <c r="E480" s="2">
        <v>0</v>
      </c>
      <c r="F480" s="12">
        <v>0</v>
      </c>
      <c r="G480" s="12">
        <v>0</v>
      </c>
      <c r="H480" s="12">
        <v>0</v>
      </c>
      <c r="I480" s="12">
        <v>0</v>
      </c>
    </row>
    <row r="481" spans="2:9" s="14" customFormat="1" ht="12.75">
      <c r="B481" s="48" t="s">
        <v>751</v>
      </c>
      <c r="C481" s="10">
        <f t="shared" si="7"/>
        <v>470</v>
      </c>
      <c r="D481" s="22" t="s">
        <v>757</v>
      </c>
      <c r="E481" s="2">
        <v>0</v>
      </c>
      <c r="F481" s="23">
        <v>0</v>
      </c>
      <c r="G481" s="23">
        <v>0</v>
      </c>
      <c r="H481" s="23">
        <v>0</v>
      </c>
      <c r="I481" s="23">
        <v>0</v>
      </c>
    </row>
    <row r="482" spans="2:9" s="4" customFormat="1" ht="12.75">
      <c r="B482" s="1" t="s">
        <v>317</v>
      </c>
      <c r="C482" s="10">
        <f t="shared" si="7"/>
        <v>471</v>
      </c>
      <c r="D482" s="22" t="s">
        <v>768</v>
      </c>
      <c r="E482" s="2">
        <v>0</v>
      </c>
      <c r="F482" s="12">
        <v>0</v>
      </c>
      <c r="G482" s="12">
        <v>0</v>
      </c>
      <c r="H482" s="12">
        <v>0</v>
      </c>
      <c r="I482" s="12">
        <v>0</v>
      </c>
    </row>
    <row r="483" spans="2:9" s="4" customFormat="1" ht="12.75">
      <c r="B483" s="1" t="s">
        <v>318</v>
      </c>
      <c r="C483" s="10">
        <f t="shared" si="7"/>
        <v>472</v>
      </c>
      <c r="D483" s="22" t="s">
        <v>769</v>
      </c>
      <c r="E483" s="2">
        <v>0</v>
      </c>
      <c r="F483" s="12">
        <v>0</v>
      </c>
      <c r="G483" s="12">
        <v>0</v>
      </c>
      <c r="H483" s="12">
        <v>0</v>
      </c>
      <c r="I483" s="12">
        <v>0</v>
      </c>
    </row>
    <row r="484" spans="2:9" s="14" customFormat="1" ht="12.75">
      <c r="B484" s="24" t="s">
        <v>765</v>
      </c>
      <c r="C484" s="10">
        <f t="shared" si="7"/>
        <v>473</v>
      </c>
      <c r="D484" s="22" t="s">
        <v>772</v>
      </c>
      <c r="E484" s="2">
        <v>0</v>
      </c>
      <c r="F484" s="23">
        <v>0</v>
      </c>
      <c r="G484" s="23">
        <v>0</v>
      </c>
      <c r="H484" s="23">
        <v>0</v>
      </c>
      <c r="I484" s="23">
        <v>0</v>
      </c>
    </row>
    <row r="485" spans="2:9" s="14" customFormat="1" ht="12.75">
      <c r="B485" s="24" t="s">
        <v>767</v>
      </c>
      <c r="C485" s="10">
        <f t="shared" si="7"/>
        <v>474</v>
      </c>
      <c r="D485" s="22" t="s">
        <v>775</v>
      </c>
      <c r="E485" s="2">
        <v>0</v>
      </c>
      <c r="F485" s="23">
        <v>0</v>
      </c>
      <c r="G485" s="23">
        <v>0</v>
      </c>
      <c r="H485" s="23">
        <v>0</v>
      </c>
      <c r="I485" s="23">
        <v>0</v>
      </c>
    </row>
    <row r="486" spans="2:9" s="49" customFormat="1" ht="12.75">
      <c r="B486" s="50" t="s">
        <v>779</v>
      </c>
      <c r="C486" s="10">
        <f t="shared" si="7"/>
        <v>475</v>
      </c>
      <c r="D486" s="22" t="s">
        <v>400</v>
      </c>
      <c r="E486" s="52">
        <v>0</v>
      </c>
      <c r="F486" s="53">
        <v>0</v>
      </c>
      <c r="G486" s="53">
        <v>0</v>
      </c>
      <c r="H486" s="53">
        <v>0</v>
      </c>
      <c r="I486" s="53">
        <v>0</v>
      </c>
    </row>
    <row r="487" spans="2:9" s="49" customFormat="1" ht="12.75">
      <c r="B487" s="50" t="s">
        <v>644</v>
      </c>
      <c r="C487" s="10">
        <f t="shared" si="7"/>
        <v>476</v>
      </c>
      <c r="D487" s="22" t="s">
        <v>787</v>
      </c>
      <c r="E487" s="52">
        <v>0</v>
      </c>
      <c r="F487" s="53"/>
      <c r="G487" s="53"/>
      <c r="H487" s="53"/>
      <c r="I487" s="53"/>
    </row>
    <row r="488" spans="2:9" s="4" customFormat="1" ht="12.75">
      <c r="B488" s="44" t="s">
        <v>319</v>
      </c>
      <c r="C488" s="10">
        <f t="shared" si="7"/>
        <v>477</v>
      </c>
      <c r="D488" s="22" t="s">
        <v>401</v>
      </c>
      <c r="E488" s="2">
        <v>83</v>
      </c>
      <c r="F488" s="12">
        <v>12</v>
      </c>
      <c r="G488" s="12">
        <v>30</v>
      </c>
      <c r="H488" s="12">
        <v>35</v>
      </c>
      <c r="I488" s="12">
        <v>6</v>
      </c>
    </row>
    <row r="489" spans="2:9" s="4" customFormat="1" ht="12.75">
      <c r="B489" s="21" t="s">
        <v>320</v>
      </c>
      <c r="C489" s="10">
        <f t="shared" si="7"/>
        <v>478</v>
      </c>
      <c r="D489" s="22" t="s">
        <v>402</v>
      </c>
      <c r="E489" s="2">
        <v>82</v>
      </c>
      <c r="F489" s="12">
        <v>12</v>
      </c>
      <c r="G489" s="12">
        <v>29</v>
      </c>
      <c r="H489" s="12">
        <v>35</v>
      </c>
      <c r="I489" s="12">
        <v>6</v>
      </c>
    </row>
    <row r="490" spans="2:9" s="4" customFormat="1" ht="12.75">
      <c r="B490" s="1" t="s">
        <v>321</v>
      </c>
      <c r="C490" s="10">
        <f t="shared" si="7"/>
        <v>479</v>
      </c>
      <c r="D490" s="22" t="s">
        <v>791</v>
      </c>
      <c r="E490" s="2">
        <v>82</v>
      </c>
      <c r="F490" s="12">
        <v>12</v>
      </c>
      <c r="G490" s="12">
        <v>29</v>
      </c>
      <c r="H490" s="12">
        <v>35</v>
      </c>
      <c r="I490" s="12">
        <v>6</v>
      </c>
    </row>
    <row r="491" spans="2:9" s="14" customFormat="1" ht="12.75">
      <c r="B491" s="48" t="s">
        <v>781</v>
      </c>
      <c r="C491" s="10">
        <f t="shared" si="7"/>
        <v>480</v>
      </c>
      <c r="D491" s="22" t="s">
        <v>792</v>
      </c>
      <c r="E491" s="2">
        <v>5</v>
      </c>
      <c r="F491" s="23">
        <v>0</v>
      </c>
      <c r="G491" s="23">
        <v>5</v>
      </c>
      <c r="H491" s="23">
        <v>0</v>
      </c>
      <c r="I491" s="23">
        <v>0</v>
      </c>
    </row>
    <row r="492" spans="2:9" s="14" customFormat="1" ht="12.75">
      <c r="B492" s="48" t="s">
        <v>782</v>
      </c>
      <c r="C492" s="10">
        <f t="shared" si="7"/>
        <v>481</v>
      </c>
      <c r="D492" s="22" t="s">
        <v>793</v>
      </c>
      <c r="E492" s="2">
        <v>0</v>
      </c>
      <c r="F492" s="23">
        <v>0</v>
      </c>
      <c r="G492" s="23">
        <v>0</v>
      </c>
      <c r="H492" s="23">
        <v>0</v>
      </c>
      <c r="I492" s="23">
        <v>0</v>
      </c>
    </row>
    <row r="493" spans="2:9" s="14" customFormat="1" ht="12.75">
      <c r="B493" s="48" t="s">
        <v>783</v>
      </c>
      <c r="C493" s="10">
        <f t="shared" si="7"/>
        <v>482</v>
      </c>
      <c r="D493" s="22" t="s">
        <v>794</v>
      </c>
      <c r="E493" s="2">
        <v>0</v>
      </c>
      <c r="F493" s="23">
        <v>0</v>
      </c>
      <c r="G493" s="23">
        <v>0</v>
      </c>
      <c r="H493" s="23">
        <v>0</v>
      </c>
      <c r="I493" s="23">
        <v>0</v>
      </c>
    </row>
    <row r="494" spans="2:9" s="14" customFormat="1" ht="12.75">
      <c r="B494" s="48" t="s">
        <v>784</v>
      </c>
      <c r="C494" s="10">
        <f t="shared" si="7"/>
        <v>483</v>
      </c>
      <c r="D494" s="22" t="s">
        <v>795</v>
      </c>
      <c r="E494" s="2">
        <v>77</v>
      </c>
      <c r="F494" s="23">
        <v>12</v>
      </c>
      <c r="G494" s="23">
        <v>24</v>
      </c>
      <c r="H494" s="23">
        <v>35</v>
      </c>
      <c r="I494" s="23">
        <v>6</v>
      </c>
    </row>
    <row r="495" spans="2:9" s="49" customFormat="1" ht="12.75">
      <c r="B495" s="50" t="s">
        <v>612</v>
      </c>
      <c r="C495" s="10">
        <f t="shared" si="7"/>
        <v>484</v>
      </c>
      <c r="D495" s="22" t="s">
        <v>613</v>
      </c>
      <c r="E495" s="52">
        <v>0</v>
      </c>
      <c r="F495" s="53"/>
      <c r="G495" s="53"/>
      <c r="H495" s="53"/>
      <c r="I495" s="53"/>
    </row>
    <row r="496" spans="2:9" s="4" customFormat="1" ht="12.75">
      <c r="B496" s="21" t="s">
        <v>322</v>
      </c>
      <c r="C496" s="10">
        <f t="shared" si="7"/>
        <v>485</v>
      </c>
      <c r="D496" s="22" t="s">
        <v>403</v>
      </c>
      <c r="E496" s="2">
        <v>1</v>
      </c>
      <c r="F496" s="12">
        <v>0</v>
      </c>
      <c r="G496" s="12">
        <v>1</v>
      </c>
      <c r="H496" s="12">
        <v>0</v>
      </c>
      <c r="I496" s="12">
        <v>0</v>
      </c>
    </row>
    <row r="497" spans="2:9" s="4" customFormat="1" ht="12.75">
      <c r="B497" s="21" t="s">
        <v>323</v>
      </c>
      <c r="C497" s="10">
        <f t="shared" si="7"/>
        <v>486</v>
      </c>
      <c r="D497" s="22" t="s">
        <v>796</v>
      </c>
      <c r="E497" s="2">
        <v>1</v>
      </c>
      <c r="F497" s="12">
        <v>0</v>
      </c>
      <c r="G497" s="12">
        <v>1</v>
      </c>
      <c r="H497" s="12">
        <v>0</v>
      </c>
      <c r="I497" s="12">
        <v>0</v>
      </c>
    </row>
    <row r="498" spans="2:9" s="14" customFormat="1" ht="12.75">
      <c r="B498" s="24" t="s">
        <v>686</v>
      </c>
      <c r="C498" s="10">
        <f t="shared" si="7"/>
        <v>487</v>
      </c>
      <c r="D498" s="22" t="s">
        <v>797</v>
      </c>
      <c r="E498" s="2">
        <v>1</v>
      </c>
      <c r="F498" s="23">
        <v>0</v>
      </c>
      <c r="G498" s="23">
        <v>1</v>
      </c>
      <c r="H498" s="23">
        <v>0</v>
      </c>
      <c r="I498" s="23">
        <v>0</v>
      </c>
    </row>
    <row r="499" spans="2:9" s="54" customFormat="1" ht="12.75">
      <c r="B499" s="55" t="s">
        <v>643</v>
      </c>
      <c r="C499" s="10">
        <f t="shared" si="7"/>
        <v>488</v>
      </c>
      <c r="D499" s="22" t="s">
        <v>611</v>
      </c>
      <c r="E499" s="2">
        <v>0</v>
      </c>
      <c r="F499" s="58"/>
      <c r="G499" s="58"/>
      <c r="H499" s="58"/>
      <c r="I499" s="58"/>
    </row>
    <row r="500" spans="2:9" s="4" customFormat="1" ht="12.75">
      <c r="B500" s="21" t="s">
        <v>324</v>
      </c>
      <c r="C500" s="10">
        <f t="shared" si="7"/>
        <v>489</v>
      </c>
      <c r="D500" s="22" t="s">
        <v>802</v>
      </c>
      <c r="E500" s="2">
        <v>0</v>
      </c>
      <c r="F500" s="12">
        <v>0</v>
      </c>
      <c r="G500" s="12">
        <v>0</v>
      </c>
      <c r="H500" s="12">
        <v>0</v>
      </c>
      <c r="I500" s="12">
        <v>0</v>
      </c>
    </row>
    <row r="501" spans="2:9" s="4" customFormat="1" ht="12.75">
      <c r="B501" s="21" t="s">
        <v>325</v>
      </c>
      <c r="C501" s="10">
        <f t="shared" si="7"/>
        <v>490</v>
      </c>
      <c r="D501" s="22" t="s">
        <v>806</v>
      </c>
      <c r="E501" s="2">
        <v>0</v>
      </c>
      <c r="F501" s="12">
        <v>0</v>
      </c>
      <c r="G501" s="12">
        <v>0</v>
      </c>
      <c r="H501" s="12">
        <v>0</v>
      </c>
      <c r="I501" s="12">
        <v>0</v>
      </c>
    </row>
    <row r="502" spans="2:9" s="4" customFormat="1" ht="12.75">
      <c r="B502" s="1" t="s">
        <v>800</v>
      </c>
      <c r="C502" s="10">
        <f t="shared" si="7"/>
        <v>491</v>
      </c>
      <c r="D502" s="22" t="s">
        <v>807</v>
      </c>
      <c r="E502" s="2">
        <v>0</v>
      </c>
      <c r="F502" s="12">
        <v>0</v>
      </c>
      <c r="G502" s="12">
        <v>0</v>
      </c>
      <c r="H502" s="12">
        <v>0</v>
      </c>
      <c r="I502" s="12">
        <v>0</v>
      </c>
    </row>
    <row r="503" spans="2:9" s="4" customFormat="1" ht="12.75">
      <c r="B503" s="1" t="s">
        <v>801</v>
      </c>
      <c r="C503" s="10">
        <f t="shared" si="7"/>
        <v>492</v>
      </c>
      <c r="D503" s="22" t="s">
        <v>808</v>
      </c>
      <c r="E503" s="2">
        <v>0</v>
      </c>
      <c r="F503" s="12">
        <v>0</v>
      </c>
      <c r="G503" s="12">
        <v>0</v>
      </c>
      <c r="H503" s="12">
        <v>0</v>
      </c>
      <c r="I503" s="12">
        <v>0</v>
      </c>
    </row>
    <row r="504" spans="2:9" s="14" customFormat="1" ht="12.75">
      <c r="B504" s="24" t="s">
        <v>410</v>
      </c>
      <c r="C504" s="10">
        <f t="shared" si="7"/>
        <v>493</v>
      </c>
      <c r="D504" s="22"/>
      <c r="E504" s="2">
        <v>0</v>
      </c>
      <c r="F504" s="23"/>
      <c r="G504" s="23"/>
      <c r="H504" s="23"/>
      <c r="I504" s="23"/>
    </row>
    <row r="505" spans="2:9" s="14" customFormat="1" ht="12.75">
      <c r="B505" s="24" t="s">
        <v>326</v>
      </c>
      <c r="C505" s="10">
        <f t="shared" si="7"/>
        <v>494</v>
      </c>
      <c r="D505" s="22" t="s">
        <v>720</v>
      </c>
      <c r="E505" s="2">
        <v>0</v>
      </c>
      <c r="F505" s="23">
        <v>0</v>
      </c>
      <c r="G505" s="23">
        <v>0</v>
      </c>
      <c r="H505" s="23">
        <v>0</v>
      </c>
      <c r="I505" s="23">
        <v>0</v>
      </c>
    </row>
    <row r="506" spans="2:9" s="14" customFormat="1" ht="12.75">
      <c r="B506" s="24" t="s">
        <v>698</v>
      </c>
      <c r="C506" s="10">
        <f t="shared" si="7"/>
        <v>495</v>
      </c>
      <c r="D506" s="22" t="s">
        <v>721</v>
      </c>
      <c r="E506" s="2">
        <v>0</v>
      </c>
      <c r="F506" s="23">
        <v>0</v>
      </c>
      <c r="G506" s="23">
        <v>0</v>
      </c>
      <c r="H506" s="23">
        <v>0</v>
      </c>
      <c r="I506" s="23">
        <v>0</v>
      </c>
    </row>
    <row r="507" spans="2:9" s="14" customFormat="1" ht="12.75">
      <c r="B507" s="24" t="s">
        <v>699</v>
      </c>
      <c r="C507" s="10">
        <f t="shared" si="7"/>
        <v>496</v>
      </c>
      <c r="D507" s="22" t="s">
        <v>722</v>
      </c>
      <c r="E507" s="2">
        <v>0</v>
      </c>
      <c r="F507" s="23">
        <v>0</v>
      </c>
      <c r="G507" s="23">
        <v>0</v>
      </c>
      <c r="H507" s="23">
        <v>0</v>
      </c>
      <c r="I507" s="23">
        <v>0</v>
      </c>
    </row>
    <row r="508" spans="2:9" s="14" customFormat="1" ht="12.75">
      <c r="B508" s="24" t="s">
        <v>327</v>
      </c>
      <c r="C508" s="10">
        <f t="shared" si="7"/>
        <v>497</v>
      </c>
      <c r="D508" s="22" t="s">
        <v>723</v>
      </c>
      <c r="E508" s="2">
        <v>23</v>
      </c>
      <c r="F508" s="23">
        <v>0</v>
      </c>
      <c r="G508" s="23">
        <v>6</v>
      </c>
      <c r="H508" s="23">
        <v>17</v>
      </c>
      <c r="I508" s="23">
        <v>0</v>
      </c>
    </row>
    <row r="509" spans="2:9" s="14" customFormat="1" ht="12.75">
      <c r="B509" s="24" t="s">
        <v>700</v>
      </c>
      <c r="C509" s="10">
        <f t="shared" si="7"/>
        <v>498</v>
      </c>
      <c r="D509" s="22" t="s">
        <v>727</v>
      </c>
      <c r="E509" s="2">
        <v>0</v>
      </c>
      <c r="F509" s="23">
        <v>0</v>
      </c>
      <c r="G509" s="23">
        <v>0</v>
      </c>
      <c r="H509" s="23">
        <v>0</v>
      </c>
      <c r="I509" s="23">
        <v>0</v>
      </c>
    </row>
    <row r="510" spans="2:9" s="14" customFormat="1" ht="12.75">
      <c r="B510" s="24" t="s">
        <v>701</v>
      </c>
      <c r="C510" s="10">
        <f t="shared" si="7"/>
        <v>499</v>
      </c>
      <c r="D510" s="22" t="s">
        <v>728</v>
      </c>
      <c r="E510" s="2">
        <v>23</v>
      </c>
      <c r="F510" s="23">
        <v>0</v>
      </c>
      <c r="G510" s="23">
        <v>6</v>
      </c>
      <c r="H510" s="23">
        <v>17</v>
      </c>
      <c r="I510" s="23">
        <v>0</v>
      </c>
    </row>
    <row r="511" spans="2:9" s="14" customFormat="1" ht="12.75">
      <c r="B511" s="24" t="s">
        <v>702</v>
      </c>
      <c r="C511" s="10">
        <f t="shared" si="7"/>
        <v>500</v>
      </c>
      <c r="D511" s="22" t="s">
        <v>724</v>
      </c>
      <c r="E511" s="2">
        <v>170</v>
      </c>
      <c r="F511" s="23">
        <v>50</v>
      </c>
      <c r="G511" s="23">
        <v>35</v>
      </c>
      <c r="H511" s="23">
        <v>35</v>
      </c>
      <c r="I511" s="23">
        <v>50</v>
      </c>
    </row>
    <row r="512" spans="2:9" s="14" customFormat="1" ht="12.75">
      <c r="B512" s="24" t="s">
        <v>703</v>
      </c>
      <c r="C512" s="10">
        <f t="shared" si="7"/>
        <v>501</v>
      </c>
      <c r="D512" s="22" t="s">
        <v>725</v>
      </c>
      <c r="E512" s="2">
        <v>0</v>
      </c>
      <c r="F512" s="23">
        <v>0</v>
      </c>
      <c r="G512" s="23">
        <v>0</v>
      </c>
      <c r="H512" s="23">
        <v>0</v>
      </c>
      <c r="I512" s="23">
        <v>0</v>
      </c>
    </row>
    <row r="513" spans="2:9" s="14" customFormat="1" ht="12.75">
      <c r="B513" s="24" t="s">
        <v>704</v>
      </c>
      <c r="C513" s="10">
        <f t="shared" si="7"/>
        <v>502</v>
      </c>
      <c r="D513" s="22" t="s">
        <v>726</v>
      </c>
      <c r="E513" s="2">
        <v>60</v>
      </c>
      <c r="F513" s="23">
        <v>12</v>
      </c>
      <c r="G513" s="23">
        <v>24</v>
      </c>
      <c r="H513" s="23">
        <v>18</v>
      </c>
      <c r="I513" s="23">
        <v>6</v>
      </c>
    </row>
    <row r="514" spans="2:9" s="14" customFormat="1" ht="12.75">
      <c r="B514" s="24"/>
      <c r="C514" s="10">
        <f t="shared" si="7"/>
        <v>503</v>
      </c>
      <c r="D514" s="22"/>
      <c r="E514" s="2">
        <v>0</v>
      </c>
      <c r="F514" s="23"/>
      <c r="G514" s="23"/>
      <c r="H514" s="23"/>
      <c r="I514" s="23"/>
    </row>
    <row r="515" spans="2:9" s="4" customFormat="1" ht="12.75">
      <c r="B515" s="21" t="s">
        <v>328</v>
      </c>
      <c r="C515" s="10">
        <f t="shared" si="7"/>
        <v>504</v>
      </c>
      <c r="D515" s="11" t="s">
        <v>729</v>
      </c>
      <c r="E515" s="2">
        <v>433</v>
      </c>
      <c r="F515" s="12">
        <v>123</v>
      </c>
      <c r="G515" s="12">
        <v>105</v>
      </c>
      <c r="H515" s="12">
        <v>105</v>
      </c>
      <c r="I515" s="12">
        <v>100</v>
      </c>
    </row>
    <row r="516" spans="2:9" s="4" customFormat="1" ht="12.75">
      <c r="B516" s="21" t="s">
        <v>329</v>
      </c>
      <c r="C516" s="10">
        <f t="shared" si="7"/>
        <v>505</v>
      </c>
      <c r="D516" s="22" t="s">
        <v>174</v>
      </c>
      <c r="E516" s="2">
        <v>433</v>
      </c>
      <c r="F516" s="12">
        <v>123</v>
      </c>
      <c r="G516" s="12">
        <v>105</v>
      </c>
      <c r="H516" s="12">
        <v>105</v>
      </c>
      <c r="I516" s="12">
        <v>100</v>
      </c>
    </row>
    <row r="517" spans="2:9" s="4" customFormat="1" ht="12.75">
      <c r="B517" s="1" t="s">
        <v>739</v>
      </c>
      <c r="C517" s="10">
        <f t="shared" si="7"/>
        <v>506</v>
      </c>
      <c r="D517" s="22" t="s">
        <v>175</v>
      </c>
      <c r="E517" s="2">
        <v>23</v>
      </c>
      <c r="F517" s="12">
        <v>23</v>
      </c>
      <c r="G517" s="12">
        <v>0</v>
      </c>
      <c r="H517" s="12">
        <v>0</v>
      </c>
      <c r="I517" s="12">
        <v>0</v>
      </c>
    </row>
    <row r="518" spans="2:9" s="4" customFormat="1" ht="12.75">
      <c r="B518" s="21" t="s">
        <v>740</v>
      </c>
      <c r="C518" s="10">
        <f t="shared" si="7"/>
        <v>507</v>
      </c>
      <c r="D518" s="22" t="s">
        <v>741</v>
      </c>
      <c r="E518" s="2">
        <v>0</v>
      </c>
      <c r="F518" s="12">
        <v>0</v>
      </c>
      <c r="G518" s="12">
        <v>0</v>
      </c>
      <c r="H518" s="12">
        <v>0</v>
      </c>
      <c r="I518" s="12">
        <v>0</v>
      </c>
    </row>
    <row r="519" spans="2:9" s="4" customFormat="1" ht="25.5">
      <c r="B519" s="1" t="s">
        <v>330</v>
      </c>
      <c r="C519" s="10">
        <f t="shared" si="7"/>
        <v>508</v>
      </c>
      <c r="D519" s="22" t="s">
        <v>755</v>
      </c>
      <c r="E519" s="2">
        <v>410</v>
      </c>
      <c r="F519" s="12">
        <v>100</v>
      </c>
      <c r="G519" s="12">
        <v>105</v>
      </c>
      <c r="H519" s="12">
        <v>105</v>
      </c>
      <c r="I519" s="12">
        <v>100</v>
      </c>
    </row>
    <row r="520" spans="2:9" s="4" customFormat="1" ht="12.75">
      <c r="B520" s="1" t="s">
        <v>331</v>
      </c>
      <c r="C520" s="10">
        <f t="shared" si="7"/>
        <v>509</v>
      </c>
      <c r="D520" s="22" t="s">
        <v>756</v>
      </c>
      <c r="E520" s="2">
        <v>410</v>
      </c>
      <c r="F520" s="12">
        <v>100</v>
      </c>
      <c r="G520" s="12">
        <v>105</v>
      </c>
      <c r="H520" s="12">
        <v>105</v>
      </c>
      <c r="I520" s="12">
        <v>100</v>
      </c>
    </row>
    <row r="521" spans="2:9" s="14" customFormat="1" ht="12.75">
      <c r="B521" s="48" t="s">
        <v>751</v>
      </c>
      <c r="C521" s="10">
        <f t="shared" si="7"/>
        <v>510</v>
      </c>
      <c r="D521" s="22" t="s">
        <v>757</v>
      </c>
      <c r="E521" s="2">
        <v>410</v>
      </c>
      <c r="F521" s="23">
        <v>100</v>
      </c>
      <c r="G521" s="23">
        <v>105</v>
      </c>
      <c r="H521" s="23">
        <v>105</v>
      </c>
      <c r="I521" s="23">
        <v>100</v>
      </c>
    </row>
    <row r="522" spans="2:9" s="4" customFormat="1" ht="12.75">
      <c r="B522" s="1" t="s">
        <v>332</v>
      </c>
      <c r="C522" s="10">
        <f t="shared" si="7"/>
        <v>511</v>
      </c>
      <c r="D522" s="22" t="s">
        <v>768</v>
      </c>
      <c r="E522" s="2">
        <v>0</v>
      </c>
      <c r="F522" s="12">
        <v>0</v>
      </c>
      <c r="G522" s="12">
        <v>0</v>
      </c>
      <c r="H522" s="12">
        <v>0</v>
      </c>
      <c r="I522" s="12">
        <v>0</v>
      </c>
    </row>
    <row r="523" spans="2:9" s="4" customFormat="1" ht="12.75">
      <c r="B523" s="1" t="s">
        <v>333</v>
      </c>
      <c r="C523" s="10">
        <f t="shared" si="7"/>
        <v>512</v>
      </c>
      <c r="D523" s="22" t="s">
        <v>769</v>
      </c>
      <c r="E523" s="2">
        <v>0</v>
      </c>
      <c r="F523" s="12">
        <v>0</v>
      </c>
      <c r="G523" s="12">
        <v>0</v>
      </c>
      <c r="H523" s="12">
        <v>0</v>
      </c>
      <c r="I523" s="12">
        <v>0</v>
      </c>
    </row>
    <row r="524" spans="2:9" s="14" customFormat="1" ht="12.75">
      <c r="B524" s="24" t="s">
        <v>764</v>
      </c>
      <c r="C524" s="10">
        <f aca="true" t="shared" si="8" ref="C524:C587">C523+1</f>
        <v>513</v>
      </c>
      <c r="D524" s="22" t="s">
        <v>771</v>
      </c>
      <c r="E524" s="2">
        <v>0</v>
      </c>
      <c r="F524" s="23">
        <v>0</v>
      </c>
      <c r="G524" s="23">
        <v>0</v>
      </c>
      <c r="H524" s="23">
        <v>0</v>
      </c>
      <c r="I524" s="23">
        <v>0</v>
      </c>
    </row>
    <row r="525" spans="2:9" s="14" customFormat="1" ht="12.75">
      <c r="B525" s="24" t="s">
        <v>718</v>
      </c>
      <c r="C525" s="10">
        <f t="shared" si="8"/>
        <v>514</v>
      </c>
      <c r="D525" s="22" t="s">
        <v>772</v>
      </c>
      <c r="E525" s="2">
        <v>0</v>
      </c>
      <c r="F525" s="23">
        <v>0</v>
      </c>
      <c r="G525" s="23">
        <v>0</v>
      </c>
      <c r="H525" s="23">
        <v>0</v>
      </c>
      <c r="I525" s="23">
        <v>0</v>
      </c>
    </row>
    <row r="526" spans="2:9" s="14" customFormat="1" ht="12.75">
      <c r="B526" s="24" t="s">
        <v>719</v>
      </c>
      <c r="C526" s="10">
        <f t="shared" si="8"/>
        <v>515</v>
      </c>
      <c r="D526" s="22" t="s">
        <v>775</v>
      </c>
      <c r="E526" s="2">
        <v>0</v>
      </c>
      <c r="F526" s="23">
        <v>0</v>
      </c>
      <c r="G526" s="23">
        <v>0</v>
      </c>
      <c r="H526" s="23">
        <v>0</v>
      </c>
      <c r="I526" s="23">
        <v>0</v>
      </c>
    </row>
    <row r="527" spans="2:9" s="4" customFormat="1" ht="12.75">
      <c r="B527" s="44" t="s">
        <v>334</v>
      </c>
      <c r="C527" s="10">
        <f t="shared" si="8"/>
        <v>516</v>
      </c>
      <c r="D527" s="22" t="s">
        <v>401</v>
      </c>
      <c r="E527" s="2">
        <v>0</v>
      </c>
      <c r="F527" s="12">
        <v>0</v>
      </c>
      <c r="G527" s="12">
        <v>0</v>
      </c>
      <c r="H527" s="12">
        <v>0</v>
      </c>
      <c r="I527" s="12">
        <v>0</v>
      </c>
    </row>
    <row r="528" spans="2:9" s="4" customFormat="1" ht="12.75">
      <c r="B528" s="21" t="s">
        <v>335</v>
      </c>
      <c r="C528" s="10">
        <f t="shared" si="8"/>
        <v>517</v>
      </c>
      <c r="D528" s="22" t="s">
        <v>402</v>
      </c>
      <c r="E528" s="2">
        <v>0</v>
      </c>
      <c r="F528" s="12">
        <v>0</v>
      </c>
      <c r="G528" s="12">
        <v>0</v>
      </c>
      <c r="H528" s="12">
        <v>0</v>
      </c>
      <c r="I528" s="12">
        <v>0</v>
      </c>
    </row>
    <row r="529" spans="2:9" s="4" customFormat="1" ht="12.75">
      <c r="B529" s="1" t="s">
        <v>336</v>
      </c>
      <c r="C529" s="10">
        <f t="shared" si="8"/>
        <v>518</v>
      </c>
      <c r="D529" s="22" t="s">
        <v>791</v>
      </c>
      <c r="E529" s="2">
        <v>0</v>
      </c>
      <c r="F529" s="12">
        <v>0</v>
      </c>
      <c r="G529" s="12">
        <v>0</v>
      </c>
      <c r="H529" s="12">
        <v>0</v>
      </c>
      <c r="I529" s="12">
        <v>0</v>
      </c>
    </row>
    <row r="530" spans="2:9" s="14" customFormat="1" ht="12.75">
      <c r="B530" s="48" t="s">
        <v>781</v>
      </c>
      <c r="C530" s="10">
        <f t="shared" si="8"/>
        <v>519</v>
      </c>
      <c r="D530" s="22" t="s">
        <v>792</v>
      </c>
      <c r="E530" s="2">
        <v>0</v>
      </c>
      <c r="F530" s="23">
        <v>0</v>
      </c>
      <c r="G530" s="23">
        <v>0</v>
      </c>
      <c r="H530" s="23">
        <v>0</v>
      </c>
      <c r="I530" s="23">
        <v>0</v>
      </c>
    </row>
    <row r="531" spans="2:9" s="14" customFormat="1" ht="12.75">
      <c r="B531" s="48" t="s">
        <v>782</v>
      </c>
      <c r="C531" s="10">
        <f t="shared" si="8"/>
        <v>520</v>
      </c>
      <c r="D531" s="22" t="s">
        <v>793</v>
      </c>
      <c r="E531" s="2">
        <v>0</v>
      </c>
      <c r="F531" s="23">
        <v>0</v>
      </c>
      <c r="G531" s="23">
        <v>0</v>
      </c>
      <c r="H531" s="23">
        <v>0</v>
      </c>
      <c r="I531" s="23">
        <v>0</v>
      </c>
    </row>
    <row r="532" spans="2:9" s="14" customFormat="1" ht="12.75">
      <c r="B532" s="48" t="s">
        <v>783</v>
      </c>
      <c r="C532" s="10">
        <f t="shared" si="8"/>
        <v>521</v>
      </c>
      <c r="D532" s="22" t="s">
        <v>794</v>
      </c>
      <c r="E532" s="2">
        <v>0</v>
      </c>
      <c r="F532" s="23">
        <v>0</v>
      </c>
      <c r="G532" s="23">
        <v>0</v>
      </c>
      <c r="H532" s="23">
        <v>0</v>
      </c>
      <c r="I532" s="23">
        <v>0</v>
      </c>
    </row>
    <row r="533" spans="2:9" s="14" customFormat="1" ht="12.75">
      <c r="B533" s="48" t="s">
        <v>784</v>
      </c>
      <c r="C533" s="10">
        <f t="shared" si="8"/>
        <v>522</v>
      </c>
      <c r="D533" s="22" t="s">
        <v>795</v>
      </c>
      <c r="E533" s="2">
        <v>0</v>
      </c>
      <c r="F533" s="23">
        <v>0</v>
      </c>
      <c r="G533" s="23">
        <v>0</v>
      </c>
      <c r="H533" s="23">
        <v>0</v>
      </c>
      <c r="I533" s="23">
        <v>0</v>
      </c>
    </row>
    <row r="534" spans="2:9" s="49" customFormat="1" ht="12.75">
      <c r="B534" s="50" t="s">
        <v>612</v>
      </c>
      <c r="C534" s="10">
        <f t="shared" si="8"/>
        <v>523</v>
      </c>
      <c r="D534" s="22" t="s">
        <v>613</v>
      </c>
      <c r="E534" s="2">
        <v>0</v>
      </c>
      <c r="F534" s="53"/>
      <c r="G534" s="53"/>
      <c r="H534" s="53"/>
      <c r="I534" s="53"/>
    </row>
    <row r="535" spans="2:9" s="4" customFormat="1" ht="12.75">
      <c r="B535" s="21" t="s">
        <v>337</v>
      </c>
      <c r="C535" s="10">
        <f t="shared" si="8"/>
        <v>524</v>
      </c>
      <c r="D535" s="22" t="s">
        <v>403</v>
      </c>
      <c r="E535" s="2">
        <v>0</v>
      </c>
      <c r="F535" s="12">
        <v>0</v>
      </c>
      <c r="G535" s="12">
        <v>0</v>
      </c>
      <c r="H535" s="12">
        <v>0</v>
      </c>
      <c r="I535" s="12">
        <v>0</v>
      </c>
    </row>
    <row r="536" spans="2:9" s="4" customFormat="1" ht="12.75">
      <c r="B536" s="21" t="s">
        <v>338</v>
      </c>
      <c r="C536" s="10">
        <f t="shared" si="8"/>
        <v>525</v>
      </c>
      <c r="D536" s="22" t="s">
        <v>796</v>
      </c>
      <c r="E536" s="2">
        <v>0</v>
      </c>
      <c r="F536" s="12">
        <v>0</v>
      </c>
      <c r="G536" s="12">
        <v>0</v>
      </c>
      <c r="H536" s="12">
        <v>0</v>
      </c>
      <c r="I536" s="12">
        <v>0</v>
      </c>
    </row>
    <row r="537" spans="2:9" s="14" customFormat="1" ht="12.75">
      <c r="B537" s="24" t="s">
        <v>686</v>
      </c>
      <c r="C537" s="10">
        <f t="shared" si="8"/>
        <v>526</v>
      </c>
      <c r="D537" s="22" t="s">
        <v>797</v>
      </c>
      <c r="E537" s="2">
        <v>0</v>
      </c>
      <c r="F537" s="23">
        <v>0</v>
      </c>
      <c r="G537" s="23">
        <v>0</v>
      </c>
      <c r="H537" s="23">
        <v>0</v>
      </c>
      <c r="I537" s="23">
        <v>0</v>
      </c>
    </row>
    <row r="538" spans="2:9" s="54" customFormat="1" ht="12.75">
      <c r="B538" s="55" t="s">
        <v>643</v>
      </c>
      <c r="C538" s="10">
        <f t="shared" si="8"/>
        <v>527</v>
      </c>
      <c r="D538" s="22" t="s">
        <v>611</v>
      </c>
      <c r="E538" s="2">
        <v>0</v>
      </c>
      <c r="F538" s="58"/>
      <c r="G538" s="58"/>
      <c r="H538" s="58"/>
      <c r="I538" s="58"/>
    </row>
    <row r="539" spans="2:9" s="4" customFormat="1" ht="12.75">
      <c r="B539" s="21" t="s">
        <v>339</v>
      </c>
      <c r="C539" s="10">
        <f t="shared" si="8"/>
        <v>528</v>
      </c>
      <c r="D539" s="22" t="s">
        <v>802</v>
      </c>
      <c r="E539" s="2">
        <v>0</v>
      </c>
      <c r="F539" s="12">
        <v>0</v>
      </c>
      <c r="G539" s="12">
        <v>0</v>
      </c>
      <c r="H539" s="12">
        <v>0</v>
      </c>
      <c r="I539" s="12">
        <v>0</v>
      </c>
    </row>
    <row r="540" spans="2:9" s="4" customFormat="1" ht="12.75">
      <c r="B540" s="21" t="s">
        <v>340</v>
      </c>
      <c r="C540" s="10">
        <f t="shared" si="8"/>
        <v>529</v>
      </c>
      <c r="D540" s="22" t="s">
        <v>806</v>
      </c>
      <c r="E540" s="2">
        <v>0</v>
      </c>
      <c r="F540" s="12">
        <v>0</v>
      </c>
      <c r="G540" s="12">
        <v>0</v>
      </c>
      <c r="H540" s="12">
        <v>0</v>
      </c>
      <c r="I540" s="12">
        <v>0</v>
      </c>
    </row>
    <row r="541" spans="2:9" s="4" customFormat="1" ht="12.75">
      <c r="B541" s="1" t="s">
        <v>800</v>
      </c>
      <c r="C541" s="10">
        <f t="shared" si="8"/>
        <v>530</v>
      </c>
      <c r="D541" s="22" t="s">
        <v>807</v>
      </c>
      <c r="E541" s="2">
        <v>0</v>
      </c>
      <c r="F541" s="12">
        <v>0</v>
      </c>
      <c r="G541" s="12">
        <v>0</v>
      </c>
      <c r="H541" s="12">
        <v>0</v>
      </c>
      <c r="I541" s="12">
        <v>0</v>
      </c>
    </row>
    <row r="542" spans="2:9" s="4" customFormat="1" ht="12.75">
      <c r="B542" s="1" t="s">
        <v>801</v>
      </c>
      <c r="C542" s="10">
        <f t="shared" si="8"/>
        <v>531</v>
      </c>
      <c r="D542" s="22" t="s">
        <v>808</v>
      </c>
      <c r="E542" s="2">
        <v>0</v>
      </c>
      <c r="F542" s="12">
        <v>0</v>
      </c>
      <c r="G542" s="12">
        <v>0</v>
      </c>
      <c r="H542" s="12">
        <v>0</v>
      </c>
      <c r="I542" s="12">
        <v>0</v>
      </c>
    </row>
    <row r="543" spans="2:9" s="14" customFormat="1" ht="12.75">
      <c r="B543" s="24" t="s">
        <v>410</v>
      </c>
      <c r="C543" s="10">
        <f t="shared" si="8"/>
        <v>532</v>
      </c>
      <c r="D543" s="22"/>
      <c r="E543" s="2">
        <v>0</v>
      </c>
      <c r="F543" s="23"/>
      <c r="G543" s="23"/>
      <c r="H543" s="23"/>
      <c r="I543" s="23"/>
    </row>
    <row r="544" spans="2:9" s="14" customFormat="1" ht="12.75">
      <c r="B544" s="24" t="s">
        <v>341</v>
      </c>
      <c r="C544" s="10">
        <f t="shared" si="8"/>
        <v>533</v>
      </c>
      <c r="D544" s="22" t="s">
        <v>496</v>
      </c>
      <c r="E544" s="2">
        <v>423</v>
      </c>
      <c r="F544" s="23">
        <v>123</v>
      </c>
      <c r="G544" s="23">
        <v>100</v>
      </c>
      <c r="H544" s="23">
        <v>100</v>
      </c>
      <c r="I544" s="23">
        <v>100</v>
      </c>
    </row>
    <row r="545" spans="2:9" s="14" customFormat="1" ht="12.75">
      <c r="B545" s="24" t="s">
        <v>487</v>
      </c>
      <c r="C545" s="10">
        <f t="shared" si="8"/>
        <v>534</v>
      </c>
      <c r="D545" s="22" t="s">
        <v>497</v>
      </c>
      <c r="E545" s="2">
        <v>423</v>
      </c>
      <c r="F545" s="23">
        <v>123</v>
      </c>
      <c r="G545" s="23">
        <v>100</v>
      </c>
      <c r="H545" s="23">
        <v>100</v>
      </c>
      <c r="I545" s="23">
        <v>100</v>
      </c>
    </row>
    <row r="546" spans="2:9" s="14" customFormat="1" ht="12.75">
      <c r="B546" s="24" t="s">
        <v>488</v>
      </c>
      <c r="C546" s="10">
        <f t="shared" si="8"/>
        <v>535</v>
      </c>
      <c r="D546" s="22" t="s">
        <v>498</v>
      </c>
      <c r="E546" s="2">
        <v>0</v>
      </c>
      <c r="F546" s="23">
        <v>0</v>
      </c>
      <c r="G546" s="23">
        <v>0</v>
      </c>
      <c r="H546" s="23">
        <v>0</v>
      </c>
      <c r="I546" s="23">
        <v>0</v>
      </c>
    </row>
    <row r="547" spans="2:9" s="14" customFormat="1" ht="12.75">
      <c r="B547" s="24" t="s">
        <v>489</v>
      </c>
      <c r="C547" s="10">
        <f t="shared" si="8"/>
        <v>536</v>
      </c>
      <c r="D547" s="22" t="s">
        <v>499</v>
      </c>
      <c r="E547" s="2">
        <v>10</v>
      </c>
      <c r="F547" s="23">
        <v>0</v>
      </c>
      <c r="G547" s="23">
        <v>5</v>
      </c>
      <c r="H547" s="23">
        <v>5</v>
      </c>
      <c r="I547" s="23">
        <v>0</v>
      </c>
    </row>
    <row r="548" spans="2:9" s="14" customFormat="1" ht="12.75">
      <c r="B548" s="24"/>
      <c r="C548" s="10">
        <f t="shared" si="8"/>
        <v>537</v>
      </c>
      <c r="D548" s="22"/>
      <c r="E548" s="2">
        <v>0</v>
      </c>
      <c r="F548" s="23"/>
      <c r="G548" s="23"/>
      <c r="H548" s="23"/>
      <c r="I548" s="23"/>
    </row>
    <row r="549" spans="2:9" s="4" customFormat="1" ht="12.75">
      <c r="B549" s="21" t="s">
        <v>342</v>
      </c>
      <c r="C549" s="10">
        <f t="shared" si="8"/>
        <v>538</v>
      </c>
      <c r="D549" s="11" t="s">
        <v>500</v>
      </c>
      <c r="E549" s="2">
        <v>160</v>
      </c>
      <c r="F549" s="12">
        <v>31.42</v>
      </c>
      <c r="G549" s="12">
        <v>65</v>
      </c>
      <c r="H549" s="12">
        <v>55</v>
      </c>
      <c r="I549" s="12">
        <v>8.58</v>
      </c>
    </row>
    <row r="550" spans="2:9" s="4" customFormat="1" ht="12.75">
      <c r="B550" s="21" t="s">
        <v>343</v>
      </c>
      <c r="C550" s="10">
        <f t="shared" si="8"/>
        <v>539</v>
      </c>
      <c r="D550" s="11" t="s">
        <v>501</v>
      </c>
      <c r="E550" s="2">
        <v>0</v>
      </c>
      <c r="F550" s="12">
        <v>0</v>
      </c>
      <c r="G550" s="12">
        <v>0</v>
      </c>
      <c r="H550" s="12">
        <v>0</v>
      </c>
      <c r="I550" s="12">
        <v>0</v>
      </c>
    </row>
    <row r="551" spans="2:9" s="4" customFormat="1" ht="12.75">
      <c r="B551" s="21" t="s">
        <v>344</v>
      </c>
      <c r="C551" s="10">
        <f t="shared" si="8"/>
        <v>540</v>
      </c>
      <c r="D551" s="22" t="s">
        <v>174</v>
      </c>
      <c r="E551" s="2">
        <v>0</v>
      </c>
      <c r="F551" s="12">
        <v>0</v>
      </c>
      <c r="G551" s="12">
        <v>0</v>
      </c>
      <c r="H551" s="12">
        <v>0</v>
      </c>
      <c r="I551" s="12">
        <v>0</v>
      </c>
    </row>
    <row r="552" spans="2:9" s="4" customFormat="1" ht="12.75">
      <c r="B552" s="1" t="s">
        <v>739</v>
      </c>
      <c r="C552" s="10">
        <f t="shared" si="8"/>
        <v>541</v>
      </c>
      <c r="D552" s="22" t="s">
        <v>175</v>
      </c>
      <c r="E552" s="2">
        <v>0</v>
      </c>
      <c r="F552" s="12">
        <v>0</v>
      </c>
      <c r="G552" s="12">
        <v>0</v>
      </c>
      <c r="H552" s="12">
        <v>0</v>
      </c>
      <c r="I552" s="12">
        <v>0</v>
      </c>
    </row>
    <row r="553" spans="2:9" s="4" customFormat="1" ht="12.75">
      <c r="B553" s="21" t="s">
        <v>740</v>
      </c>
      <c r="C553" s="10">
        <f t="shared" si="8"/>
        <v>542</v>
      </c>
      <c r="D553" s="22" t="s">
        <v>741</v>
      </c>
      <c r="E553" s="2">
        <v>0</v>
      </c>
      <c r="F553" s="12">
        <v>0</v>
      </c>
      <c r="G553" s="12">
        <v>0</v>
      </c>
      <c r="H553" s="12">
        <v>0</v>
      </c>
      <c r="I553" s="12">
        <v>0</v>
      </c>
    </row>
    <row r="554" spans="2:9" s="4" customFormat="1" ht="12.75">
      <c r="B554" s="1" t="s">
        <v>345</v>
      </c>
      <c r="C554" s="10">
        <f t="shared" si="8"/>
        <v>543</v>
      </c>
      <c r="D554" s="22" t="s">
        <v>768</v>
      </c>
      <c r="E554" s="2">
        <v>0</v>
      </c>
      <c r="F554" s="12">
        <v>0</v>
      </c>
      <c r="G554" s="12">
        <v>0</v>
      </c>
      <c r="H554" s="12">
        <v>0</v>
      </c>
      <c r="I554" s="12">
        <v>0</v>
      </c>
    </row>
    <row r="555" spans="2:9" s="4" customFormat="1" ht="12.75">
      <c r="B555" s="1" t="s">
        <v>346</v>
      </c>
      <c r="C555" s="10">
        <f t="shared" si="8"/>
        <v>544</v>
      </c>
      <c r="D555" s="22" t="s">
        <v>769</v>
      </c>
      <c r="E555" s="2">
        <v>0</v>
      </c>
      <c r="F555" s="12">
        <v>0</v>
      </c>
      <c r="G555" s="12">
        <v>0</v>
      </c>
      <c r="H555" s="12">
        <v>0</v>
      </c>
      <c r="I555" s="12">
        <v>0</v>
      </c>
    </row>
    <row r="556" spans="2:9" s="14" customFormat="1" ht="12.75">
      <c r="B556" s="24" t="s">
        <v>766</v>
      </c>
      <c r="C556" s="10">
        <f t="shared" si="8"/>
        <v>545</v>
      </c>
      <c r="D556" s="22" t="s">
        <v>773</v>
      </c>
      <c r="E556" s="2">
        <v>0</v>
      </c>
      <c r="F556" s="23">
        <v>0</v>
      </c>
      <c r="G556" s="23">
        <v>0</v>
      </c>
      <c r="H556" s="23">
        <v>0</v>
      </c>
      <c r="I556" s="23">
        <v>0</v>
      </c>
    </row>
    <row r="557" spans="2:9" s="14" customFormat="1" ht="12.75">
      <c r="B557" s="24" t="s">
        <v>490</v>
      </c>
      <c r="C557" s="10">
        <f t="shared" si="8"/>
        <v>546</v>
      </c>
      <c r="D557" s="22" t="s">
        <v>775</v>
      </c>
      <c r="E557" s="2">
        <v>0</v>
      </c>
      <c r="F557" s="23">
        <v>0</v>
      </c>
      <c r="G557" s="23">
        <v>0</v>
      </c>
      <c r="H557" s="23">
        <v>0</v>
      </c>
      <c r="I557" s="23">
        <v>0</v>
      </c>
    </row>
    <row r="558" spans="2:9" s="4" customFormat="1" ht="12.75">
      <c r="B558" s="44" t="s">
        <v>347</v>
      </c>
      <c r="C558" s="10">
        <f t="shared" si="8"/>
        <v>547</v>
      </c>
      <c r="D558" s="22" t="s">
        <v>401</v>
      </c>
      <c r="E558" s="2">
        <v>0</v>
      </c>
      <c r="F558" s="12">
        <v>0</v>
      </c>
      <c r="G558" s="12">
        <v>0</v>
      </c>
      <c r="H558" s="12">
        <v>0</v>
      </c>
      <c r="I558" s="12">
        <v>0</v>
      </c>
    </row>
    <row r="559" spans="2:9" s="4" customFormat="1" ht="12.75">
      <c r="B559" s="21" t="s">
        <v>348</v>
      </c>
      <c r="C559" s="10">
        <f t="shared" si="8"/>
        <v>548</v>
      </c>
      <c r="D559" s="22" t="s">
        <v>402</v>
      </c>
      <c r="E559" s="2">
        <v>0</v>
      </c>
      <c r="F559" s="12">
        <v>0</v>
      </c>
      <c r="G559" s="12">
        <v>0</v>
      </c>
      <c r="H559" s="12">
        <v>0</v>
      </c>
      <c r="I559" s="12">
        <v>0</v>
      </c>
    </row>
    <row r="560" spans="2:9" s="4" customFormat="1" ht="12.75">
      <c r="B560" s="1" t="s">
        <v>349</v>
      </c>
      <c r="C560" s="10">
        <f t="shared" si="8"/>
        <v>549</v>
      </c>
      <c r="D560" s="22" t="s">
        <v>791</v>
      </c>
      <c r="E560" s="2">
        <v>0</v>
      </c>
      <c r="F560" s="12">
        <v>0</v>
      </c>
      <c r="G560" s="12">
        <v>0</v>
      </c>
      <c r="H560" s="12">
        <v>0</v>
      </c>
      <c r="I560" s="12">
        <v>0</v>
      </c>
    </row>
    <row r="561" spans="2:9" s="14" customFormat="1" ht="12.75">
      <c r="B561" s="48" t="s">
        <v>781</v>
      </c>
      <c r="C561" s="10">
        <f t="shared" si="8"/>
        <v>550</v>
      </c>
      <c r="D561" s="22" t="s">
        <v>792</v>
      </c>
      <c r="E561" s="2">
        <v>0</v>
      </c>
      <c r="F561" s="23">
        <v>0</v>
      </c>
      <c r="G561" s="23">
        <v>0</v>
      </c>
      <c r="H561" s="23">
        <v>0</v>
      </c>
      <c r="I561" s="23">
        <v>0</v>
      </c>
    </row>
    <row r="562" spans="2:9" s="14" customFormat="1" ht="12.75">
      <c r="B562" s="48" t="s">
        <v>782</v>
      </c>
      <c r="C562" s="10">
        <f t="shared" si="8"/>
        <v>551</v>
      </c>
      <c r="D562" s="22" t="s">
        <v>793</v>
      </c>
      <c r="E562" s="2">
        <v>0</v>
      </c>
      <c r="F562" s="23">
        <v>0</v>
      </c>
      <c r="G562" s="23">
        <v>0</v>
      </c>
      <c r="H562" s="23">
        <v>0</v>
      </c>
      <c r="I562" s="23">
        <v>0</v>
      </c>
    </row>
    <row r="563" spans="2:9" s="14" customFormat="1" ht="12.75">
      <c r="B563" s="48" t="s">
        <v>783</v>
      </c>
      <c r="C563" s="10">
        <f t="shared" si="8"/>
        <v>552</v>
      </c>
      <c r="D563" s="22" t="s">
        <v>794</v>
      </c>
      <c r="E563" s="2">
        <v>0</v>
      </c>
      <c r="F563" s="23">
        <v>0</v>
      </c>
      <c r="G563" s="23">
        <v>0</v>
      </c>
      <c r="H563" s="23">
        <v>0</v>
      </c>
      <c r="I563" s="23">
        <v>0</v>
      </c>
    </row>
    <row r="564" spans="2:9" s="14" customFormat="1" ht="12.75">
      <c r="B564" s="48" t="s">
        <v>784</v>
      </c>
      <c r="C564" s="10">
        <f t="shared" si="8"/>
        <v>553</v>
      </c>
      <c r="D564" s="22" t="s">
        <v>795</v>
      </c>
      <c r="E564" s="2">
        <v>0</v>
      </c>
      <c r="F564" s="23">
        <v>0</v>
      </c>
      <c r="G564" s="23">
        <v>0</v>
      </c>
      <c r="H564" s="23">
        <v>0</v>
      </c>
      <c r="I564" s="23">
        <v>0</v>
      </c>
    </row>
    <row r="565" spans="2:9" s="49" customFormat="1" ht="12.75">
      <c r="B565" s="50" t="s">
        <v>645</v>
      </c>
      <c r="C565" s="10">
        <f t="shared" si="8"/>
        <v>554</v>
      </c>
      <c r="D565" s="22" t="s">
        <v>613</v>
      </c>
      <c r="E565" s="52">
        <v>0</v>
      </c>
      <c r="F565" s="53"/>
      <c r="G565" s="53"/>
      <c r="H565" s="53"/>
      <c r="I565" s="53"/>
    </row>
    <row r="566" spans="2:9" s="49" customFormat="1" ht="12.75">
      <c r="B566" s="50" t="s">
        <v>785</v>
      </c>
      <c r="C566" s="10">
        <f t="shared" si="8"/>
        <v>555</v>
      </c>
      <c r="D566" s="22" t="s">
        <v>403</v>
      </c>
      <c r="E566" s="52">
        <v>0</v>
      </c>
      <c r="F566" s="53">
        <v>0</v>
      </c>
      <c r="G566" s="53">
        <v>0</v>
      </c>
      <c r="H566" s="53">
        <v>0</v>
      </c>
      <c r="I566" s="53">
        <v>0</v>
      </c>
    </row>
    <row r="567" spans="2:9" s="49" customFormat="1" ht="12.75">
      <c r="B567" s="50" t="s">
        <v>646</v>
      </c>
      <c r="C567" s="10">
        <f t="shared" si="8"/>
        <v>556</v>
      </c>
      <c r="D567" s="22" t="s">
        <v>796</v>
      </c>
      <c r="E567" s="52">
        <v>0</v>
      </c>
      <c r="F567" s="53">
        <v>0</v>
      </c>
      <c r="G567" s="53">
        <v>0</v>
      </c>
      <c r="H567" s="53">
        <v>0</v>
      </c>
      <c r="I567" s="53">
        <v>0</v>
      </c>
    </row>
    <row r="568" spans="2:9" s="14" customFormat="1" ht="12.75">
      <c r="B568" s="55" t="s">
        <v>643</v>
      </c>
      <c r="C568" s="10">
        <f t="shared" si="8"/>
        <v>557</v>
      </c>
      <c r="D568" s="22" t="s">
        <v>611</v>
      </c>
      <c r="E568" s="2">
        <v>0</v>
      </c>
      <c r="F568" s="23"/>
      <c r="G568" s="23"/>
      <c r="H568" s="23"/>
      <c r="I568" s="23"/>
    </row>
    <row r="569" spans="2:9" s="14" customFormat="1" ht="12.75">
      <c r="B569" s="24" t="s">
        <v>410</v>
      </c>
      <c r="C569" s="10">
        <f t="shared" si="8"/>
        <v>558</v>
      </c>
      <c r="D569" s="22"/>
      <c r="E569" s="2">
        <v>0</v>
      </c>
      <c r="F569" s="23"/>
      <c r="G569" s="23"/>
      <c r="H569" s="23"/>
      <c r="I569" s="23"/>
    </row>
    <row r="570" spans="2:9" s="14" customFormat="1" ht="12.75">
      <c r="B570" s="24" t="s">
        <v>350</v>
      </c>
      <c r="C570" s="10">
        <f t="shared" si="8"/>
        <v>559</v>
      </c>
      <c r="D570" s="22" t="s">
        <v>502</v>
      </c>
      <c r="E570" s="2">
        <v>0</v>
      </c>
      <c r="F570" s="23">
        <v>0</v>
      </c>
      <c r="G570" s="23">
        <v>0</v>
      </c>
      <c r="H570" s="23">
        <v>0</v>
      </c>
      <c r="I570" s="23">
        <v>0</v>
      </c>
    </row>
    <row r="571" spans="2:9" s="14" customFormat="1" ht="12.75">
      <c r="B571" s="24" t="s">
        <v>491</v>
      </c>
      <c r="C571" s="10">
        <f t="shared" si="8"/>
        <v>560</v>
      </c>
      <c r="D571" s="22" t="s">
        <v>503</v>
      </c>
      <c r="E571" s="2">
        <v>0</v>
      </c>
      <c r="F571" s="23">
        <v>0</v>
      </c>
      <c r="G571" s="23">
        <v>0</v>
      </c>
      <c r="H571" s="23">
        <v>0</v>
      </c>
      <c r="I571" s="23">
        <v>0</v>
      </c>
    </row>
    <row r="572" spans="2:9" s="14" customFormat="1" ht="12.75">
      <c r="B572" s="24" t="s">
        <v>492</v>
      </c>
      <c r="C572" s="10">
        <f t="shared" si="8"/>
        <v>561</v>
      </c>
      <c r="D572" s="22" t="s">
        <v>504</v>
      </c>
      <c r="E572" s="2">
        <v>0</v>
      </c>
      <c r="F572" s="23">
        <v>0</v>
      </c>
      <c r="G572" s="23">
        <v>0</v>
      </c>
      <c r="H572" s="23">
        <v>0</v>
      </c>
      <c r="I572" s="23">
        <v>0</v>
      </c>
    </row>
    <row r="573" spans="2:9" s="14" customFormat="1" ht="12.75">
      <c r="B573" s="24" t="s">
        <v>493</v>
      </c>
      <c r="C573" s="10">
        <f t="shared" si="8"/>
        <v>562</v>
      </c>
      <c r="D573" s="22" t="s">
        <v>505</v>
      </c>
      <c r="E573" s="2">
        <v>0</v>
      </c>
      <c r="F573" s="23">
        <v>0</v>
      </c>
      <c r="G573" s="23">
        <v>0</v>
      </c>
      <c r="H573" s="23">
        <v>0</v>
      </c>
      <c r="I573" s="23">
        <v>0</v>
      </c>
    </row>
    <row r="574" spans="2:9" s="14" customFormat="1" ht="12.75">
      <c r="B574" s="24" t="s">
        <v>494</v>
      </c>
      <c r="C574" s="10">
        <f t="shared" si="8"/>
        <v>563</v>
      </c>
      <c r="D574" s="22" t="s">
        <v>506</v>
      </c>
      <c r="E574" s="2">
        <v>0</v>
      </c>
      <c r="F574" s="23">
        <v>0</v>
      </c>
      <c r="G574" s="23">
        <v>0</v>
      </c>
      <c r="H574" s="23">
        <v>0</v>
      </c>
      <c r="I574" s="23">
        <v>0</v>
      </c>
    </row>
    <row r="575" spans="2:9" s="14" customFormat="1" ht="12.75">
      <c r="B575" s="24"/>
      <c r="C575" s="10">
        <f t="shared" si="8"/>
        <v>564</v>
      </c>
      <c r="D575" s="22"/>
      <c r="E575" s="2">
        <v>0</v>
      </c>
      <c r="F575" s="23"/>
      <c r="G575" s="23"/>
      <c r="H575" s="23"/>
      <c r="I575" s="23"/>
    </row>
    <row r="576" spans="2:9" s="4" customFormat="1" ht="12.75">
      <c r="B576" s="21" t="s">
        <v>351</v>
      </c>
      <c r="C576" s="10">
        <f t="shared" si="8"/>
        <v>565</v>
      </c>
      <c r="D576" s="11" t="s">
        <v>808</v>
      </c>
      <c r="E576" s="2">
        <v>0</v>
      </c>
      <c r="F576" s="12">
        <v>0</v>
      </c>
      <c r="G576" s="12">
        <v>0</v>
      </c>
      <c r="H576" s="12">
        <v>0</v>
      </c>
      <c r="I576" s="12">
        <v>0</v>
      </c>
    </row>
    <row r="577" spans="2:9" s="4" customFormat="1" ht="12.75">
      <c r="B577" s="21" t="s">
        <v>352</v>
      </c>
      <c r="C577" s="10">
        <f t="shared" si="8"/>
        <v>566</v>
      </c>
      <c r="D577" s="22" t="s">
        <v>174</v>
      </c>
      <c r="E577" s="2">
        <v>0</v>
      </c>
      <c r="F577" s="12">
        <v>0</v>
      </c>
      <c r="G577" s="12">
        <v>0</v>
      </c>
      <c r="H577" s="12">
        <v>0</v>
      </c>
      <c r="I577" s="12">
        <v>0</v>
      </c>
    </row>
    <row r="578" spans="2:9" s="4" customFormat="1" ht="12.75">
      <c r="B578" s="1" t="s">
        <v>739</v>
      </c>
      <c r="C578" s="10">
        <f t="shared" si="8"/>
        <v>567</v>
      </c>
      <c r="D578" s="22" t="s">
        <v>175</v>
      </c>
      <c r="E578" s="2">
        <v>0</v>
      </c>
      <c r="F578" s="12">
        <v>0</v>
      </c>
      <c r="G578" s="12">
        <v>0</v>
      </c>
      <c r="H578" s="12">
        <v>0</v>
      </c>
      <c r="I578" s="12">
        <v>0</v>
      </c>
    </row>
    <row r="579" spans="2:9" s="4" customFormat="1" ht="12.75">
      <c r="B579" s="21" t="s">
        <v>740</v>
      </c>
      <c r="C579" s="10">
        <f t="shared" si="8"/>
        <v>568</v>
      </c>
      <c r="D579" s="22" t="s">
        <v>741</v>
      </c>
      <c r="E579" s="2">
        <v>0</v>
      </c>
      <c r="F579" s="12">
        <v>0</v>
      </c>
      <c r="G579" s="12">
        <v>0</v>
      </c>
      <c r="H579" s="12">
        <v>0</v>
      </c>
      <c r="I579" s="12">
        <v>0</v>
      </c>
    </row>
    <row r="580" spans="2:9" s="4" customFormat="1" ht="12.75">
      <c r="B580" s="21" t="s">
        <v>353</v>
      </c>
      <c r="C580" s="10">
        <f t="shared" si="8"/>
        <v>569</v>
      </c>
      <c r="D580" s="22" t="s">
        <v>750</v>
      </c>
      <c r="E580" s="2">
        <v>0</v>
      </c>
      <c r="F580" s="12">
        <v>0</v>
      </c>
      <c r="G580" s="12">
        <v>0</v>
      </c>
      <c r="H580" s="12">
        <v>0</v>
      </c>
      <c r="I580" s="12">
        <v>0</v>
      </c>
    </row>
    <row r="581" spans="2:9" s="4" customFormat="1" ht="12.75">
      <c r="B581" s="21" t="s">
        <v>495</v>
      </c>
      <c r="C581" s="10">
        <f t="shared" si="8"/>
        <v>570</v>
      </c>
      <c r="D581" s="22" t="s">
        <v>752</v>
      </c>
      <c r="E581" s="2">
        <v>0</v>
      </c>
      <c r="F581" s="12">
        <v>0</v>
      </c>
      <c r="G581" s="12">
        <v>0</v>
      </c>
      <c r="H581" s="12">
        <v>0</v>
      </c>
      <c r="I581" s="12">
        <v>0</v>
      </c>
    </row>
    <row r="582" spans="2:9" s="4" customFormat="1" ht="25.5">
      <c r="B582" s="21" t="s">
        <v>583</v>
      </c>
      <c r="C582" s="10">
        <f t="shared" si="8"/>
        <v>571</v>
      </c>
      <c r="D582" s="22" t="s">
        <v>647</v>
      </c>
      <c r="E582" s="2">
        <v>0</v>
      </c>
      <c r="F582" s="12"/>
      <c r="G582" s="12"/>
      <c r="H582" s="12"/>
      <c r="I582" s="12"/>
    </row>
    <row r="583" spans="2:9" s="4" customFormat="1" ht="25.5">
      <c r="B583" s="21" t="s">
        <v>354</v>
      </c>
      <c r="C583" s="10">
        <f t="shared" si="8"/>
        <v>572</v>
      </c>
      <c r="D583" s="22" t="s">
        <v>755</v>
      </c>
      <c r="E583" s="2">
        <v>0</v>
      </c>
      <c r="F583" s="12">
        <v>0</v>
      </c>
      <c r="G583" s="12">
        <v>0</v>
      </c>
      <c r="H583" s="12">
        <v>0</v>
      </c>
      <c r="I583" s="12">
        <v>0</v>
      </c>
    </row>
    <row r="584" spans="2:9" s="4" customFormat="1" ht="12.75">
      <c r="B584" s="21" t="s">
        <v>355</v>
      </c>
      <c r="C584" s="10">
        <f t="shared" si="8"/>
        <v>573</v>
      </c>
      <c r="D584" s="22" t="s">
        <v>756</v>
      </c>
      <c r="E584" s="2">
        <v>0</v>
      </c>
      <c r="F584" s="12">
        <v>0</v>
      </c>
      <c r="G584" s="12">
        <v>0</v>
      </c>
      <c r="H584" s="12">
        <v>0</v>
      </c>
      <c r="I584" s="12">
        <v>0</v>
      </c>
    </row>
    <row r="585" spans="2:9" s="14" customFormat="1" ht="12.75">
      <c r="B585" s="24" t="s">
        <v>751</v>
      </c>
      <c r="C585" s="10">
        <f t="shared" si="8"/>
        <v>574</v>
      </c>
      <c r="D585" s="22" t="s">
        <v>757</v>
      </c>
      <c r="E585" s="2">
        <v>0</v>
      </c>
      <c r="F585" s="23">
        <v>0</v>
      </c>
      <c r="G585" s="23">
        <v>0</v>
      </c>
      <c r="H585" s="23">
        <v>0</v>
      </c>
      <c r="I585" s="23">
        <v>0</v>
      </c>
    </row>
    <row r="586" spans="2:9" s="4" customFormat="1" ht="12.75">
      <c r="B586" s="1" t="s">
        <v>356</v>
      </c>
      <c r="C586" s="10">
        <f t="shared" si="8"/>
        <v>575</v>
      </c>
      <c r="D586" s="22" t="s">
        <v>768</v>
      </c>
      <c r="E586" s="2">
        <v>0</v>
      </c>
      <c r="F586" s="12">
        <v>0</v>
      </c>
      <c r="G586" s="12">
        <v>0</v>
      </c>
      <c r="H586" s="12">
        <v>0</v>
      </c>
      <c r="I586" s="12">
        <v>0</v>
      </c>
    </row>
    <row r="587" spans="2:9" s="4" customFormat="1" ht="12.75">
      <c r="B587" s="1" t="s">
        <v>357</v>
      </c>
      <c r="C587" s="10">
        <f t="shared" si="8"/>
        <v>576</v>
      </c>
      <c r="D587" s="22" t="s">
        <v>769</v>
      </c>
      <c r="E587" s="2">
        <v>0</v>
      </c>
      <c r="F587" s="12">
        <v>0</v>
      </c>
      <c r="G587" s="12">
        <v>0</v>
      </c>
      <c r="H587" s="12">
        <v>0</v>
      </c>
      <c r="I587" s="12">
        <v>0</v>
      </c>
    </row>
    <row r="588" spans="2:9" s="14" customFormat="1" ht="12.75">
      <c r="B588" s="24" t="s">
        <v>718</v>
      </c>
      <c r="C588" s="10">
        <f aca="true" t="shared" si="9" ref="C588:C651">C587+1</f>
        <v>577</v>
      </c>
      <c r="D588" s="22" t="s">
        <v>772</v>
      </c>
      <c r="E588" s="2">
        <v>0</v>
      </c>
      <c r="F588" s="23">
        <v>0</v>
      </c>
      <c r="G588" s="23">
        <v>0</v>
      </c>
      <c r="H588" s="23">
        <v>0</v>
      </c>
      <c r="I588" s="23">
        <v>0</v>
      </c>
    </row>
    <row r="589" spans="2:9" s="4" customFormat="1" ht="12.75">
      <c r="B589" s="44" t="s">
        <v>358</v>
      </c>
      <c r="C589" s="10">
        <f t="shared" si="9"/>
        <v>578</v>
      </c>
      <c r="D589" s="22" t="s">
        <v>401</v>
      </c>
      <c r="E589" s="2">
        <v>0</v>
      </c>
      <c r="F589" s="12">
        <v>0</v>
      </c>
      <c r="G589" s="12">
        <v>0</v>
      </c>
      <c r="H589" s="12">
        <v>0</v>
      </c>
      <c r="I589" s="12">
        <v>0</v>
      </c>
    </row>
    <row r="590" spans="2:9" s="4" customFormat="1" ht="12.75">
      <c r="B590" s="21" t="s">
        <v>359</v>
      </c>
      <c r="C590" s="10">
        <f t="shared" si="9"/>
        <v>579</v>
      </c>
      <c r="D590" s="22" t="s">
        <v>402</v>
      </c>
      <c r="E590" s="2">
        <v>0</v>
      </c>
      <c r="F590" s="12">
        <v>0</v>
      </c>
      <c r="G590" s="12">
        <v>0</v>
      </c>
      <c r="H590" s="12">
        <v>0</v>
      </c>
      <c r="I590" s="12">
        <v>0</v>
      </c>
    </row>
    <row r="591" spans="2:9" s="4" customFormat="1" ht="12.75">
      <c r="B591" s="1" t="s">
        <v>360</v>
      </c>
      <c r="C591" s="10">
        <f t="shared" si="9"/>
        <v>580</v>
      </c>
      <c r="D591" s="22" t="s">
        <v>791</v>
      </c>
      <c r="E591" s="2">
        <v>0</v>
      </c>
      <c r="F591" s="12">
        <v>0</v>
      </c>
      <c r="G591" s="12">
        <v>0</v>
      </c>
      <c r="H591" s="12">
        <v>0</v>
      </c>
      <c r="I591" s="12">
        <v>0</v>
      </c>
    </row>
    <row r="592" spans="2:9" s="14" customFormat="1" ht="12.75">
      <c r="B592" s="48" t="s">
        <v>781</v>
      </c>
      <c r="C592" s="10">
        <f t="shared" si="9"/>
        <v>581</v>
      </c>
      <c r="D592" s="22" t="s">
        <v>792</v>
      </c>
      <c r="E592" s="2">
        <v>0</v>
      </c>
      <c r="F592" s="23">
        <v>0</v>
      </c>
      <c r="G592" s="23">
        <v>0</v>
      </c>
      <c r="H592" s="23">
        <v>0</v>
      </c>
      <c r="I592" s="23">
        <v>0</v>
      </c>
    </row>
    <row r="593" spans="2:9" s="14" customFormat="1" ht="12.75">
      <c r="B593" s="48" t="s">
        <v>782</v>
      </c>
      <c r="C593" s="10">
        <f t="shared" si="9"/>
        <v>582</v>
      </c>
      <c r="D593" s="22" t="s">
        <v>793</v>
      </c>
      <c r="E593" s="2">
        <v>0</v>
      </c>
      <c r="F593" s="23">
        <v>0</v>
      </c>
      <c r="G593" s="23">
        <v>0</v>
      </c>
      <c r="H593" s="23">
        <v>0</v>
      </c>
      <c r="I593" s="23">
        <v>0</v>
      </c>
    </row>
    <row r="594" spans="2:9" s="14" customFormat="1" ht="12.75">
      <c r="B594" s="48" t="s">
        <v>783</v>
      </c>
      <c r="C594" s="10">
        <f t="shared" si="9"/>
        <v>583</v>
      </c>
      <c r="D594" s="22" t="s">
        <v>794</v>
      </c>
      <c r="E594" s="2">
        <v>0</v>
      </c>
      <c r="F594" s="23">
        <v>0</v>
      </c>
      <c r="G594" s="23">
        <v>0</v>
      </c>
      <c r="H594" s="23">
        <v>0</v>
      </c>
      <c r="I594" s="23">
        <v>0</v>
      </c>
    </row>
    <row r="595" spans="2:9" s="14" customFormat="1" ht="12.75">
      <c r="B595" s="48" t="s">
        <v>784</v>
      </c>
      <c r="C595" s="10">
        <f t="shared" si="9"/>
        <v>584</v>
      </c>
      <c r="D595" s="22" t="s">
        <v>795</v>
      </c>
      <c r="E595" s="2">
        <v>0</v>
      </c>
      <c r="F595" s="23">
        <v>0</v>
      </c>
      <c r="G595" s="23">
        <v>0</v>
      </c>
      <c r="H595" s="23">
        <v>0</v>
      </c>
      <c r="I595" s="23">
        <v>0</v>
      </c>
    </row>
    <row r="596" spans="2:9" s="49" customFormat="1" ht="12.75">
      <c r="B596" s="50" t="s">
        <v>645</v>
      </c>
      <c r="C596" s="10">
        <f t="shared" si="9"/>
        <v>585</v>
      </c>
      <c r="D596" s="22" t="s">
        <v>613</v>
      </c>
      <c r="E596" s="52">
        <v>0</v>
      </c>
      <c r="F596" s="53"/>
      <c r="G596" s="53"/>
      <c r="H596" s="53"/>
      <c r="I596" s="53"/>
    </row>
    <row r="597" spans="2:9" s="49" customFormat="1" ht="12.75">
      <c r="B597" s="50" t="s">
        <v>798</v>
      </c>
      <c r="C597" s="10">
        <f t="shared" si="9"/>
        <v>586</v>
      </c>
      <c r="D597" s="22" t="s">
        <v>802</v>
      </c>
      <c r="E597" s="52">
        <v>0</v>
      </c>
      <c r="F597" s="53"/>
      <c r="G597" s="53"/>
      <c r="H597" s="53"/>
      <c r="I597" s="53"/>
    </row>
    <row r="598" spans="2:9" s="49" customFormat="1" ht="12.75">
      <c r="B598" s="50" t="s">
        <v>799</v>
      </c>
      <c r="C598" s="10">
        <f t="shared" si="9"/>
        <v>587</v>
      </c>
      <c r="D598" s="22" t="s">
        <v>806</v>
      </c>
      <c r="E598" s="52">
        <v>0</v>
      </c>
      <c r="F598" s="53">
        <v>0</v>
      </c>
      <c r="G598" s="53">
        <v>0</v>
      </c>
      <c r="H598" s="53">
        <v>0</v>
      </c>
      <c r="I598" s="53">
        <v>0</v>
      </c>
    </row>
    <row r="599" spans="2:9" s="49" customFormat="1" ht="12.75">
      <c r="B599" s="63" t="s">
        <v>800</v>
      </c>
      <c r="C599" s="10">
        <f t="shared" si="9"/>
        <v>588</v>
      </c>
      <c r="D599" s="22" t="s">
        <v>807</v>
      </c>
      <c r="E599" s="52">
        <v>0</v>
      </c>
      <c r="F599" s="53"/>
      <c r="G599" s="53"/>
      <c r="H599" s="53"/>
      <c r="I599" s="53"/>
    </row>
    <row r="600" spans="2:9" s="49" customFormat="1" ht="12.75">
      <c r="B600" s="63" t="s">
        <v>801</v>
      </c>
      <c r="C600" s="10">
        <f t="shared" si="9"/>
        <v>589</v>
      </c>
      <c r="D600" s="22" t="s">
        <v>808</v>
      </c>
      <c r="E600" s="52">
        <v>0</v>
      </c>
      <c r="F600" s="53"/>
      <c r="G600" s="53"/>
      <c r="H600" s="53"/>
      <c r="I600" s="53"/>
    </row>
    <row r="601" spans="2:9" s="14" customFormat="1" ht="12.75">
      <c r="B601" s="24" t="s">
        <v>410</v>
      </c>
      <c r="C601" s="10">
        <f t="shared" si="9"/>
        <v>590</v>
      </c>
      <c r="D601" s="22"/>
      <c r="E601" s="2">
        <v>0</v>
      </c>
      <c r="F601" s="23"/>
      <c r="G601" s="23"/>
      <c r="H601" s="23"/>
      <c r="I601" s="23"/>
    </row>
    <row r="602" spans="2:9" s="14" customFormat="1" ht="12.75">
      <c r="B602" s="24" t="s">
        <v>507</v>
      </c>
      <c r="C602" s="10">
        <f t="shared" si="9"/>
        <v>591</v>
      </c>
      <c r="D602" s="22" t="s">
        <v>512</v>
      </c>
      <c r="E602" s="2">
        <v>0</v>
      </c>
      <c r="F602" s="23">
        <v>0</v>
      </c>
      <c r="G602" s="23">
        <v>0</v>
      </c>
      <c r="H602" s="23">
        <v>0</v>
      </c>
      <c r="I602" s="23">
        <v>0</v>
      </c>
    </row>
    <row r="603" spans="2:9" s="14" customFormat="1" ht="12.75">
      <c r="B603" s="24" t="s">
        <v>508</v>
      </c>
      <c r="C603" s="10">
        <f t="shared" si="9"/>
        <v>592</v>
      </c>
      <c r="D603" s="22" t="s">
        <v>513</v>
      </c>
      <c r="E603" s="2">
        <v>0</v>
      </c>
      <c r="F603" s="23">
        <v>0</v>
      </c>
      <c r="G603" s="23">
        <v>0</v>
      </c>
      <c r="H603" s="23">
        <v>0</v>
      </c>
      <c r="I603" s="23">
        <v>0</v>
      </c>
    </row>
    <row r="604" spans="2:9" s="14" customFormat="1" ht="12.75">
      <c r="B604" s="24" t="s">
        <v>509</v>
      </c>
      <c r="C604" s="10">
        <f t="shared" si="9"/>
        <v>593</v>
      </c>
      <c r="D604" s="22" t="s">
        <v>514</v>
      </c>
      <c r="E604" s="2">
        <v>0</v>
      </c>
      <c r="F604" s="23">
        <v>0</v>
      </c>
      <c r="G604" s="23">
        <v>0</v>
      </c>
      <c r="H604" s="23">
        <v>0</v>
      </c>
      <c r="I604" s="23">
        <v>0</v>
      </c>
    </row>
    <row r="605" spans="2:9" s="14" customFormat="1" ht="12.75">
      <c r="B605" s="24"/>
      <c r="C605" s="10">
        <f t="shared" si="9"/>
        <v>594</v>
      </c>
      <c r="D605" s="22"/>
      <c r="E605" s="2">
        <v>0</v>
      </c>
      <c r="F605" s="23"/>
      <c r="G605" s="23"/>
      <c r="H605" s="23"/>
      <c r="I605" s="23"/>
    </row>
    <row r="606" spans="2:9" s="4" customFormat="1" ht="12.75">
      <c r="B606" s="21" t="s">
        <v>361</v>
      </c>
      <c r="C606" s="10">
        <f t="shared" si="9"/>
        <v>595</v>
      </c>
      <c r="D606" s="11" t="s">
        <v>515</v>
      </c>
      <c r="E606" s="2">
        <v>0</v>
      </c>
      <c r="F606" s="12">
        <v>0</v>
      </c>
      <c r="G606" s="12">
        <v>0</v>
      </c>
      <c r="H606" s="12">
        <v>0</v>
      </c>
      <c r="I606" s="12">
        <v>0</v>
      </c>
    </row>
    <row r="607" spans="2:9" s="4" customFormat="1" ht="12.75">
      <c r="B607" s="21" t="s">
        <v>362</v>
      </c>
      <c r="C607" s="10">
        <f t="shared" si="9"/>
        <v>596</v>
      </c>
      <c r="D607" s="22" t="s">
        <v>174</v>
      </c>
      <c r="E607" s="2">
        <v>0</v>
      </c>
      <c r="F607" s="12">
        <v>0</v>
      </c>
      <c r="G607" s="12">
        <v>0</v>
      </c>
      <c r="H607" s="12">
        <v>0</v>
      </c>
      <c r="I607" s="12">
        <v>0</v>
      </c>
    </row>
    <row r="608" spans="2:9" s="4" customFormat="1" ht="12.75">
      <c r="B608" s="1" t="s">
        <v>739</v>
      </c>
      <c r="C608" s="10">
        <f t="shared" si="9"/>
        <v>597</v>
      </c>
      <c r="D608" s="22" t="s">
        <v>175</v>
      </c>
      <c r="E608" s="2">
        <v>0</v>
      </c>
      <c r="F608" s="12">
        <v>0</v>
      </c>
      <c r="G608" s="12">
        <v>0</v>
      </c>
      <c r="H608" s="12">
        <v>0</v>
      </c>
      <c r="I608" s="12">
        <v>0</v>
      </c>
    </row>
    <row r="609" spans="2:9" s="4" customFormat="1" ht="12.75">
      <c r="B609" s="21" t="s">
        <v>740</v>
      </c>
      <c r="C609" s="10">
        <f t="shared" si="9"/>
        <v>598</v>
      </c>
      <c r="D609" s="22" t="s">
        <v>741</v>
      </c>
      <c r="E609" s="2">
        <v>0</v>
      </c>
      <c r="F609" s="12">
        <v>0</v>
      </c>
      <c r="G609" s="12">
        <v>0</v>
      </c>
      <c r="H609" s="12">
        <v>0</v>
      </c>
      <c r="I609" s="12">
        <v>0</v>
      </c>
    </row>
    <row r="610" spans="2:9" s="4" customFormat="1" ht="12.75">
      <c r="B610" s="21" t="s">
        <v>636</v>
      </c>
      <c r="C610" s="10">
        <f t="shared" si="9"/>
        <v>599</v>
      </c>
      <c r="D610" s="22" t="s">
        <v>755</v>
      </c>
      <c r="E610" s="2">
        <v>0</v>
      </c>
      <c r="F610" s="12">
        <v>0</v>
      </c>
      <c r="G610" s="12">
        <v>0</v>
      </c>
      <c r="H610" s="12">
        <v>0</v>
      </c>
      <c r="I610" s="12">
        <v>0</v>
      </c>
    </row>
    <row r="611" spans="2:9" s="4" customFormat="1" ht="12.75">
      <c r="B611" s="21" t="s">
        <v>648</v>
      </c>
      <c r="C611" s="10">
        <f t="shared" si="9"/>
        <v>600</v>
      </c>
      <c r="D611" s="22" t="s">
        <v>756</v>
      </c>
      <c r="E611" s="2">
        <v>0</v>
      </c>
      <c r="F611" s="12">
        <v>0</v>
      </c>
      <c r="G611" s="12">
        <v>0</v>
      </c>
      <c r="H611" s="12">
        <v>0</v>
      </c>
      <c r="I611" s="12">
        <v>0</v>
      </c>
    </row>
    <row r="612" spans="2:9" s="4" customFormat="1" ht="12.75">
      <c r="B612" s="24" t="s">
        <v>751</v>
      </c>
      <c r="C612" s="10">
        <f t="shared" si="9"/>
        <v>601</v>
      </c>
      <c r="D612" s="22" t="s">
        <v>757</v>
      </c>
      <c r="E612" s="2">
        <v>0</v>
      </c>
      <c r="F612" s="12"/>
      <c r="G612" s="12"/>
      <c r="H612" s="12"/>
      <c r="I612" s="12"/>
    </row>
    <row r="613" spans="2:9" s="4" customFormat="1" ht="12.75">
      <c r="B613" s="44" t="s">
        <v>363</v>
      </c>
      <c r="C613" s="10">
        <f t="shared" si="9"/>
        <v>602</v>
      </c>
      <c r="D613" s="22" t="s">
        <v>401</v>
      </c>
      <c r="E613" s="2">
        <v>0</v>
      </c>
      <c r="F613" s="12">
        <v>0</v>
      </c>
      <c r="G613" s="12">
        <v>0</v>
      </c>
      <c r="H613" s="12">
        <v>0</v>
      </c>
      <c r="I613" s="12">
        <v>0</v>
      </c>
    </row>
    <row r="614" spans="2:9" s="4" customFormat="1" ht="12.75">
      <c r="B614" s="21" t="s">
        <v>364</v>
      </c>
      <c r="C614" s="10">
        <f t="shared" si="9"/>
        <v>603</v>
      </c>
      <c r="D614" s="22" t="s">
        <v>402</v>
      </c>
      <c r="E614" s="2">
        <v>0</v>
      </c>
      <c r="F614" s="12">
        <v>0</v>
      </c>
      <c r="G614" s="12">
        <v>0</v>
      </c>
      <c r="H614" s="12">
        <v>0</v>
      </c>
      <c r="I614" s="12">
        <v>0</v>
      </c>
    </row>
    <row r="615" spans="2:9" s="4" customFormat="1" ht="12.75">
      <c r="B615" s="1" t="s">
        <v>365</v>
      </c>
      <c r="C615" s="10">
        <f t="shared" si="9"/>
        <v>604</v>
      </c>
      <c r="D615" s="22" t="s">
        <v>791</v>
      </c>
      <c r="E615" s="2">
        <v>0</v>
      </c>
      <c r="F615" s="12">
        <v>0</v>
      </c>
      <c r="G615" s="12">
        <v>0</v>
      </c>
      <c r="H615" s="12">
        <v>0</v>
      </c>
      <c r="I615" s="12">
        <v>0</v>
      </c>
    </row>
    <row r="616" spans="2:9" s="14" customFormat="1" ht="12.75">
      <c r="B616" s="48" t="s">
        <v>781</v>
      </c>
      <c r="C616" s="10">
        <f t="shared" si="9"/>
        <v>605</v>
      </c>
      <c r="D616" s="22" t="s">
        <v>792</v>
      </c>
      <c r="E616" s="2">
        <v>0</v>
      </c>
      <c r="F616" s="23">
        <v>0</v>
      </c>
      <c r="G616" s="23">
        <v>0</v>
      </c>
      <c r="H616" s="23">
        <v>0</v>
      </c>
      <c r="I616" s="23">
        <v>0</v>
      </c>
    </row>
    <row r="617" spans="2:9" s="14" customFormat="1" ht="12.75">
      <c r="B617" s="48" t="s">
        <v>782</v>
      </c>
      <c r="C617" s="10">
        <f t="shared" si="9"/>
        <v>606</v>
      </c>
      <c r="D617" s="22" t="s">
        <v>793</v>
      </c>
      <c r="E617" s="2">
        <v>0</v>
      </c>
      <c r="F617" s="23">
        <v>0</v>
      </c>
      <c r="G617" s="23">
        <v>0</v>
      </c>
      <c r="H617" s="23">
        <v>0</v>
      </c>
      <c r="I617" s="23">
        <v>0</v>
      </c>
    </row>
    <row r="618" spans="2:9" s="14" customFormat="1" ht="12.75">
      <c r="B618" s="48" t="s">
        <v>783</v>
      </c>
      <c r="C618" s="10">
        <f t="shared" si="9"/>
        <v>607</v>
      </c>
      <c r="D618" s="22" t="s">
        <v>794</v>
      </c>
      <c r="E618" s="2">
        <v>0</v>
      </c>
      <c r="F618" s="23">
        <v>0</v>
      </c>
      <c r="G618" s="23">
        <v>0</v>
      </c>
      <c r="H618" s="23">
        <v>0</v>
      </c>
      <c r="I618" s="23">
        <v>0</v>
      </c>
    </row>
    <row r="619" spans="2:9" s="14" customFormat="1" ht="12.75">
      <c r="B619" s="48" t="s">
        <v>784</v>
      </c>
      <c r="C619" s="10">
        <f t="shared" si="9"/>
        <v>608</v>
      </c>
      <c r="D619" s="22" t="s">
        <v>795</v>
      </c>
      <c r="E619" s="2">
        <v>0</v>
      </c>
      <c r="F619" s="23">
        <v>0</v>
      </c>
      <c r="G619" s="23">
        <v>0</v>
      </c>
      <c r="H619" s="23">
        <v>0</v>
      </c>
      <c r="I619" s="23">
        <v>0</v>
      </c>
    </row>
    <row r="620" spans="2:9" s="49" customFormat="1" ht="12.75">
      <c r="B620" s="50" t="s">
        <v>612</v>
      </c>
      <c r="C620" s="10">
        <f t="shared" si="9"/>
        <v>609</v>
      </c>
      <c r="D620" s="22" t="s">
        <v>613</v>
      </c>
      <c r="E620" s="52">
        <v>0</v>
      </c>
      <c r="F620" s="53"/>
      <c r="G620" s="53"/>
      <c r="H620" s="53"/>
      <c r="I620" s="53"/>
    </row>
    <row r="621" spans="2:9" s="14" customFormat="1" ht="12.75">
      <c r="B621" s="24" t="s">
        <v>410</v>
      </c>
      <c r="C621" s="10">
        <f t="shared" si="9"/>
        <v>610</v>
      </c>
      <c r="D621" s="22"/>
      <c r="E621" s="2">
        <v>0</v>
      </c>
      <c r="F621" s="23"/>
      <c r="G621" s="23"/>
      <c r="H621" s="23"/>
      <c r="I621" s="23"/>
    </row>
    <row r="622" spans="2:9" s="14" customFormat="1" ht="12.75">
      <c r="B622" s="24" t="s">
        <v>366</v>
      </c>
      <c r="C622" s="10">
        <f t="shared" si="9"/>
        <v>611</v>
      </c>
      <c r="D622" s="22" t="s">
        <v>516</v>
      </c>
      <c r="E622" s="2">
        <v>0</v>
      </c>
      <c r="F622" s="23">
        <v>0</v>
      </c>
      <c r="G622" s="23">
        <v>0</v>
      </c>
      <c r="H622" s="23">
        <v>0</v>
      </c>
      <c r="I622" s="23">
        <v>0</v>
      </c>
    </row>
    <row r="623" spans="2:9" s="14" customFormat="1" ht="12.75">
      <c r="B623" s="24" t="s">
        <v>510</v>
      </c>
      <c r="C623" s="10">
        <f t="shared" si="9"/>
        <v>612</v>
      </c>
      <c r="D623" s="22" t="s">
        <v>742</v>
      </c>
      <c r="E623" s="2">
        <v>0</v>
      </c>
      <c r="F623" s="23">
        <v>0</v>
      </c>
      <c r="G623" s="23">
        <v>0</v>
      </c>
      <c r="H623" s="23">
        <v>0</v>
      </c>
      <c r="I623" s="23">
        <v>0</v>
      </c>
    </row>
    <row r="624" spans="2:9" s="14" customFormat="1" ht="12.75">
      <c r="B624" s="24" t="s">
        <v>511</v>
      </c>
      <c r="C624" s="10">
        <f t="shared" si="9"/>
        <v>613</v>
      </c>
      <c r="D624" s="22" t="s">
        <v>517</v>
      </c>
      <c r="E624" s="2">
        <v>0</v>
      </c>
      <c r="F624" s="23">
        <v>0</v>
      </c>
      <c r="G624" s="23">
        <v>0</v>
      </c>
      <c r="H624" s="23">
        <v>0</v>
      </c>
      <c r="I624" s="23">
        <v>0</v>
      </c>
    </row>
    <row r="625" spans="2:9" s="14" customFormat="1" ht="12.75">
      <c r="B625" s="24"/>
      <c r="C625" s="10">
        <f t="shared" si="9"/>
        <v>614</v>
      </c>
      <c r="D625" s="22"/>
      <c r="E625" s="2">
        <v>0</v>
      </c>
      <c r="F625" s="23"/>
      <c r="G625" s="23"/>
      <c r="H625" s="23"/>
      <c r="I625" s="23"/>
    </row>
    <row r="626" spans="2:9" s="4" customFormat="1" ht="12.75">
      <c r="B626" s="21" t="s">
        <v>367</v>
      </c>
      <c r="C626" s="10">
        <f t="shared" si="9"/>
        <v>615</v>
      </c>
      <c r="D626" s="11" t="s">
        <v>518</v>
      </c>
      <c r="E626" s="2">
        <v>160</v>
      </c>
      <c r="F626" s="12">
        <v>31.42</v>
      </c>
      <c r="G626" s="12">
        <v>65</v>
      </c>
      <c r="H626" s="12">
        <v>55</v>
      </c>
      <c r="I626" s="12">
        <v>8.58</v>
      </c>
    </row>
    <row r="627" spans="2:9" s="4" customFormat="1" ht="12.75">
      <c r="B627" s="21" t="s">
        <v>368</v>
      </c>
      <c r="C627" s="10">
        <f t="shared" si="9"/>
        <v>616</v>
      </c>
      <c r="D627" s="22" t="s">
        <v>174</v>
      </c>
      <c r="E627" s="2">
        <v>110</v>
      </c>
      <c r="F627" s="12">
        <v>21.42</v>
      </c>
      <c r="G627" s="12">
        <v>40</v>
      </c>
      <c r="H627" s="12">
        <v>40</v>
      </c>
      <c r="I627" s="12">
        <v>8.58</v>
      </c>
    </row>
    <row r="628" spans="2:9" s="4" customFormat="1" ht="12.75">
      <c r="B628" s="1" t="s">
        <v>739</v>
      </c>
      <c r="C628" s="10">
        <f t="shared" si="9"/>
        <v>617</v>
      </c>
      <c r="D628" s="22" t="s">
        <v>175</v>
      </c>
      <c r="E628" s="2">
        <v>0</v>
      </c>
      <c r="F628" s="12">
        <v>0</v>
      </c>
      <c r="G628" s="12">
        <v>0</v>
      </c>
      <c r="H628" s="12">
        <v>0</v>
      </c>
      <c r="I628" s="12">
        <v>0</v>
      </c>
    </row>
    <row r="629" spans="2:9" s="4" customFormat="1" ht="12.75">
      <c r="B629" s="21" t="s">
        <v>740</v>
      </c>
      <c r="C629" s="10">
        <f t="shared" si="9"/>
        <v>618</v>
      </c>
      <c r="D629" s="22" t="s">
        <v>741</v>
      </c>
      <c r="E629" s="2">
        <v>110</v>
      </c>
      <c r="F629" s="12">
        <v>21.42</v>
      </c>
      <c r="G629" s="12">
        <v>40</v>
      </c>
      <c r="H629" s="12">
        <v>40</v>
      </c>
      <c r="I629" s="12">
        <v>8.58</v>
      </c>
    </row>
    <row r="630" spans="2:9" s="4" customFormat="1" ht="12.75">
      <c r="B630" s="21" t="s">
        <v>369</v>
      </c>
      <c r="C630" s="10">
        <f t="shared" si="9"/>
        <v>619</v>
      </c>
      <c r="D630" s="22" t="s">
        <v>750</v>
      </c>
      <c r="E630" s="2">
        <v>0</v>
      </c>
      <c r="F630" s="12">
        <v>0</v>
      </c>
      <c r="G630" s="12">
        <v>0</v>
      </c>
      <c r="H630" s="12">
        <v>0</v>
      </c>
      <c r="I630" s="12">
        <v>0</v>
      </c>
    </row>
    <row r="631" spans="2:9" s="4" customFormat="1" ht="12.75">
      <c r="B631" s="21" t="s">
        <v>495</v>
      </c>
      <c r="C631" s="10">
        <f t="shared" si="9"/>
        <v>620</v>
      </c>
      <c r="D631" s="22" t="s">
        <v>752</v>
      </c>
      <c r="E631" s="2">
        <v>0</v>
      </c>
      <c r="F631" s="12">
        <v>0</v>
      </c>
      <c r="G631" s="12">
        <v>0</v>
      </c>
      <c r="H631" s="12">
        <v>0</v>
      </c>
      <c r="I631" s="12">
        <v>0</v>
      </c>
    </row>
    <row r="632" spans="2:9" s="4" customFormat="1" ht="25.5">
      <c r="B632" s="21" t="s">
        <v>370</v>
      </c>
      <c r="C632" s="10">
        <f t="shared" si="9"/>
        <v>621</v>
      </c>
      <c r="D632" s="22" t="s">
        <v>755</v>
      </c>
      <c r="E632" s="2">
        <v>0</v>
      </c>
      <c r="F632" s="12">
        <v>0</v>
      </c>
      <c r="G632" s="12">
        <v>0</v>
      </c>
      <c r="H632" s="12">
        <v>0</v>
      </c>
      <c r="I632" s="12">
        <v>0</v>
      </c>
    </row>
    <row r="633" spans="2:9" s="4" customFormat="1" ht="12.75">
      <c r="B633" s="21" t="s">
        <v>371</v>
      </c>
      <c r="C633" s="10">
        <f t="shared" si="9"/>
        <v>622</v>
      </c>
      <c r="D633" s="22" t="s">
        <v>756</v>
      </c>
      <c r="E633" s="2">
        <v>0</v>
      </c>
      <c r="F633" s="12">
        <v>0</v>
      </c>
      <c r="G633" s="12">
        <v>0</v>
      </c>
      <c r="H633" s="12">
        <v>0</v>
      </c>
      <c r="I633" s="12">
        <v>0</v>
      </c>
    </row>
    <row r="634" spans="2:9" s="4" customFormat="1" ht="12.75">
      <c r="B634" s="21" t="s">
        <v>751</v>
      </c>
      <c r="C634" s="10">
        <f t="shared" si="9"/>
        <v>623</v>
      </c>
      <c r="D634" s="22" t="s">
        <v>757</v>
      </c>
      <c r="E634" s="2">
        <v>0</v>
      </c>
      <c r="F634" s="12">
        <v>0</v>
      </c>
      <c r="G634" s="12">
        <v>0</v>
      </c>
      <c r="H634" s="12">
        <v>0</v>
      </c>
      <c r="I634" s="12">
        <v>0</v>
      </c>
    </row>
    <row r="635" spans="2:9" s="4" customFormat="1" ht="12.75">
      <c r="B635" s="1" t="s">
        <v>372</v>
      </c>
      <c r="C635" s="10">
        <f t="shared" si="9"/>
        <v>624</v>
      </c>
      <c r="D635" s="22" t="s">
        <v>768</v>
      </c>
      <c r="E635" s="2">
        <v>0</v>
      </c>
      <c r="F635" s="12">
        <v>0</v>
      </c>
      <c r="G635" s="12">
        <v>0</v>
      </c>
      <c r="H635" s="12">
        <v>0</v>
      </c>
      <c r="I635" s="12">
        <v>0</v>
      </c>
    </row>
    <row r="636" spans="2:9" s="4" customFormat="1" ht="12.75">
      <c r="B636" s="1" t="s">
        <v>373</v>
      </c>
      <c r="C636" s="10">
        <f t="shared" si="9"/>
        <v>625</v>
      </c>
      <c r="D636" s="22" t="s">
        <v>769</v>
      </c>
      <c r="E636" s="2">
        <v>0</v>
      </c>
      <c r="F636" s="12">
        <v>0</v>
      </c>
      <c r="G636" s="12">
        <v>0</v>
      </c>
      <c r="H636" s="12">
        <v>0</v>
      </c>
      <c r="I636" s="12">
        <v>0</v>
      </c>
    </row>
    <row r="637" spans="2:9" s="14" customFormat="1" ht="12.75">
      <c r="B637" s="24" t="s">
        <v>765</v>
      </c>
      <c r="C637" s="10">
        <f t="shared" si="9"/>
        <v>626</v>
      </c>
      <c r="D637" s="22" t="s">
        <v>772</v>
      </c>
      <c r="E637" s="2">
        <v>0</v>
      </c>
      <c r="F637" s="23">
        <v>0</v>
      </c>
      <c r="G637" s="23">
        <v>0</v>
      </c>
      <c r="H637" s="23">
        <v>0</v>
      </c>
      <c r="I637" s="23">
        <v>0</v>
      </c>
    </row>
    <row r="638" spans="2:9" s="14" customFormat="1" ht="12.75">
      <c r="B638" s="24" t="s">
        <v>767</v>
      </c>
      <c r="C638" s="10">
        <f t="shared" si="9"/>
        <v>627</v>
      </c>
      <c r="D638" s="22" t="s">
        <v>775</v>
      </c>
      <c r="E638" s="2">
        <v>0</v>
      </c>
      <c r="F638" s="23">
        <v>0</v>
      </c>
      <c r="G638" s="23">
        <v>0</v>
      </c>
      <c r="H638" s="23">
        <v>0</v>
      </c>
      <c r="I638" s="23">
        <v>0</v>
      </c>
    </row>
    <row r="639" spans="2:9" s="4" customFormat="1" ht="12.75">
      <c r="B639" s="44" t="s">
        <v>374</v>
      </c>
      <c r="C639" s="10">
        <f t="shared" si="9"/>
        <v>628</v>
      </c>
      <c r="D639" s="22" t="s">
        <v>401</v>
      </c>
      <c r="E639" s="2">
        <v>50</v>
      </c>
      <c r="F639" s="12">
        <v>10</v>
      </c>
      <c r="G639" s="12">
        <v>25</v>
      </c>
      <c r="H639" s="12">
        <v>15</v>
      </c>
      <c r="I639" s="12">
        <v>0</v>
      </c>
    </row>
    <row r="640" spans="2:9" s="4" customFormat="1" ht="12.75">
      <c r="B640" s="21" t="s">
        <v>375</v>
      </c>
      <c r="C640" s="10">
        <f t="shared" si="9"/>
        <v>629</v>
      </c>
      <c r="D640" s="22" t="s">
        <v>402</v>
      </c>
      <c r="E640" s="2">
        <v>50</v>
      </c>
      <c r="F640" s="12">
        <v>10</v>
      </c>
      <c r="G640" s="12">
        <v>25</v>
      </c>
      <c r="H640" s="12">
        <v>15</v>
      </c>
      <c r="I640" s="12">
        <v>0</v>
      </c>
    </row>
    <row r="641" spans="2:9" s="4" customFormat="1" ht="12.75">
      <c r="B641" s="1" t="s">
        <v>376</v>
      </c>
      <c r="C641" s="10">
        <f t="shared" si="9"/>
        <v>630</v>
      </c>
      <c r="D641" s="22" t="s">
        <v>791</v>
      </c>
      <c r="E641" s="2">
        <v>50</v>
      </c>
      <c r="F641" s="12">
        <v>10</v>
      </c>
      <c r="G641" s="12">
        <v>25</v>
      </c>
      <c r="H641" s="12">
        <v>15</v>
      </c>
      <c r="I641" s="12">
        <v>0</v>
      </c>
    </row>
    <row r="642" spans="2:9" s="14" customFormat="1" ht="12.75">
      <c r="B642" s="48" t="s">
        <v>781</v>
      </c>
      <c r="C642" s="10">
        <f t="shared" si="9"/>
        <v>631</v>
      </c>
      <c r="D642" s="22" t="s">
        <v>792</v>
      </c>
      <c r="E642" s="2">
        <v>17.5</v>
      </c>
      <c r="F642" s="23">
        <v>10</v>
      </c>
      <c r="G642" s="23">
        <v>7.5</v>
      </c>
      <c r="H642" s="23">
        <v>0</v>
      </c>
      <c r="I642" s="23">
        <v>0</v>
      </c>
    </row>
    <row r="643" spans="2:9" s="14" customFormat="1" ht="12.75">
      <c r="B643" s="48" t="s">
        <v>782</v>
      </c>
      <c r="C643" s="10">
        <f t="shared" si="9"/>
        <v>632</v>
      </c>
      <c r="D643" s="22" t="s">
        <v>793</v>
      </c>
      <c r="E643" s="2">
        <v>0</v>
      </c>
      <c r="F643" s="23">
        <v>0</v>
      </c>
      <c r="G643" s="23">
        <v>0</v>
      </c>
      <c r="H643" s="23">
        <v>0</v>
      </c>
      <c r="I643" s="23">
        <v>0</v>
      </c>
    </row>
    <row r="644" spans="2:9" s="14" customFormat="1" ht="12.75">
      <c r="B644" s="48" t="s">
        <v>783</v>
      </c>
      <c r="C644" s="10">
        <f t="shared" si="9"/>
        <v>633</v>
      </c>
      <c r="D644" s="22" t="s">
        <v>794</v>
      </c>
      <c r="E644" s="2">
        <v>0</v>
      </c>
      <c r="F644" s="23">
        <v>0</v>
      </c>
      <c r="G644" s="23">
        <v>0</v>
      </c>
      <c r="H644" s="23">
        <v>0</v>
      </c>
      <c r="I644" s="23">
        <v>0</v>
      </c>
    </row>
    <row r="645" spans="2:9" s="14" customFormat="1" ht="12.75">
      <c r="B645" s="48" t="s">
        <v>784</v>
      </c>
      <c r="C645" s="10">
        <f t="shared" si="9"/>
        <v>634</v>
      </c>
      <c r="D645" s="22" t="s">
        <v>795</v>
      </c>
      <c r="E645" s="2">
        <v>32.5</v>
      </c>
      <c r="F645" s="23">
        <v>0</v>
      </c>
      <c r="G645" s="23">
        <v>17.5</v>
      </c>
      <c r="H645" s="23">
        <v>15</v>
      </c>
      <c r="I645" s="23">
        <v>0</v>
      </c>
    </row>
    <row r="646" spans="2:9" s="49" customFormat="1" ht="12.75">
      <c r="B646" s="50" t="s">
        <v>612</v>
      </c>
      <c r="C646" s="10">
        <f t="shared" si="9"/>
        <v>635</v>
      </c>
      <c r="D646" s="22" t="s">
        <v>613</v>
      </c>
      <c r="E646" s="52"/>
      <c r="F646" s="53"/>
      <c r="G646" s="53"/>
      <c r="H646" s="53"/>
      <c r="I646" s="53"/>
    </row>
    <row r="647" spans="2:9" s="4" customFormat="1" ht="12.75">
      <c r="B647" s="21" t="s">
        <v>377</v>
      </c>
      <c r="C647" s="10">
        <f t="shared" si="9"/>
        <v>636</v>
      </c>
      <c r="D647" s="22" t="s">
        <v>403</v>
      </c>
      <c r="E647" s="2">
        <v>0</v>
      </c>
      <c r="F647" s="12">
        <v>0</v>
      </c>
      <c r="G647" s="12">
        <v>0</v>
      </c>
      <c r="H647" s="12">
        <v>0</v>
      </c>
      <c r="I647" s="12">
        <v>0</v>
      </c>
    </row>
    <row r="648" spans="2:9" s="4" customFormat="1" ht="12.75">
      <c r="B648" s="21" t="s">
        <v>378</v>
      </c>
      <c r="C648" s="10">
        <f t="shared" si="9"/>
        <v>637</v>
      </c>
      <c r="D648" s="22" t="s">
        <v>796</v>
      </c>
      <c r="E648" s="2">
        <v>0</v>
      </c>
      <c r="F648" s="12">
        <v>0</v>
      </c>
      <c r="G648" s="12">
        <v>0</v>
      </c>
      <c r="H648" s="12">
        <v>0</v>
      </c>
      <c r="I648" s="12">
        <v>0</v>
      </c>
    </row>
    <row r="649" spans="2:9" s="14" customFormat="1" ht="12.75">
      <c r="B649" s="24" t="s">
        <v>686</v>
      </c>
      <c r="C649" s="10">
        <f t="shared" si="9"/>
        <v>638</v>
      </c>
      <c r="D649" s="22" t="s">
        <v>797</v>
      </c>
      <c r="E649" s="2">
        <v>0</v>
      </c>
      <c r="F649" s="23"/>
      <c r="G649" s="23"/>
      <c r="H649" s="23"/>
      <c r="I649" s="23"/>
    </row>
    <row r="650" spans="2:9" s="14" customFormat="1" ht="12.75">
      <c r="B650" s="55" t="s">
        <v>643</v>
      </c>
      <c r="C650" s="10">
        <f t="shared" si="9"/>
        <v>639</v>
      </c>
      <c r="D650" s="22" t="s">
        <v>611</v>
      </c>
      <c r="E650" s="2">
        <v>0</v>
      </c>
      <c r="F650" s="23"/>
      <c r="G650" s="23"/>
      <c r="H650" s="23"/>
      <c r="I650" s="23"/>
    </row>
    <row r="651" spans="2:9" s="49" customFormat="1" ht="12.75">
      <c r="B651" s="50" t="s">
        <v>798</v>
      </c>
      <c r="C651" s="10">
        <f t="shared" si="9"/>
        <v>640</v>
      </c>
      <c r="D651" s="22" t="s">
        <v>802</v>
      </c>
      <c r="E651" s="52">
        <v>0</v>
      </c>
      <c r="F651" s="53"/>
      <c r="G651" s="53"/>
      <c r="H651" s="53"/>
      <c r="I651" s="53"/>
    </row>
    <row r="652" spans="2:9" s="49" customFormat="1" ht="12.75">
      <c r="B652" s="50" t="s">
        <v>799</v>
      </c>
      <c r="C652" s="10">
        <f aca="true" t="shared" si="10" ref="C652:C699">C651+1</f>
        <v>641</v>
      </c>
      <c r="D652" s="22" t="s">
        <v>806</v>
      </c>
      <c r="E652" s="52">
        <v>0</v>
      </c>
      <c r="F652" s="53">
        <v>0</v>
      </c>
      <c r="G652" s="53">
        <v>0</v>
      </c>
      <c r="H652" s="53">
        <v>0</v>
      </c>
      <c r="I652" s="53">
        <v>0</v>
      </c>
    </row>
    <row r="653" spans="2:9" s="49" customFormat="1" ht="12.75">
      <c r="B653" s="63" t="s">
        <v>800</v>
      </c>
      <c r="C653" s="10">
        <f t="shared" si="10"/>
        <v>642</v>
      </c>
      <c r="D653" s="22" t="s">
        <v>807</v>
      </c>
      <c r="E653" s="52">
        <v>0</v>
      </c>
      <c r="F653" s="53"/>
      <c r="G653" s="53"/>
      <c r="H653" s="53"/>
      <c r="I653" s="53"/>
    </row>
    <row r="654" spans="2:9" s="49" customFormat="1" ht="12.75">
      <c r="B654" s="63" t="s">
        <v>801</v>
      </c>
      <c r="C654" s="10">
        <f t="shared" si="10"/>
        <v>643</v>
      </c>
      <c r="D654" s="22" t="s">
        <v>808</v>
      </c>
      <c r="E654" s="52">
        <v>0</v>
      </c>
      <c r="F654" s="53"/>
      <c r="G654" s="53"/>
      <c r="H654" s="53"/>
      <c r="I654" s="53"/>
    </row>
    <row r="655" spans="2:9" s="14" customFormat="1" ht="12.75">
      <c r="B655" s="24" t="s">
        <v>410</v>
      </c>
      <c r="C655" s="10">
        <f t="shared" si="10"/>
        <v>644</v>
      </c>
      <c r="D655" s="22"/>
      <c r="E655" s="2">
        <v>0</v>
      </c>
      <c r="F655" s="23"/>
      <c r="G655" s="23"/>
      <c r="H655" s="23"/>
      <c r="I655" s="23"/>
    </row>
    <row r="656" spans="2:9" s="14" customFormat="1" ht="12.75">
      <c r="B656" s="24" t="s">
        <v>379</v>
      </c>
      <c r="C656" s="10">
        <f t="shared" si="10"/>
        <v>645</v>
      </c>
      <c r="D656" s="22" t="s">
        <v>526</v>
      </c>
      <c r="E656" s="2">
        <v>160</v>
      </c>
      <c r="F656" s="23">
        <v>31.42</v>
      </c>
      <c r="G656" s="23">
        <v>65</v>
      </c>
      <c r="H656" s="23">
        <v>55</v>
      </c>
      <c r="I656" s="23">
        <v>8.58</v>
      </c>
    </row>
    <row r="657" spans="2:9" s="14" customFormat="1" ht="12.75">
      <c r="B657" s="24" t="s">
        <v>519</v>
      </c>
      <c r="C657" s="10">
        <f t="shared" si="10"/>
        <v>646</v>
      </c>
      <c r="D657" s="22" t="s">
        <v>527</v>
      </c>
      <c r="E657" s="2">
        <v>80</v>
      </c>
      <c r="F657" s="23">
        <v>21.42</v>
      </c>
      <c r="G657" s="23">
        <v>25</v>
      </c>
      <c r="H657" s="23">
        <v>25</v>
      </c>
      <c r="I657" s="23">
        <v>8.58</v>
      </c>
    </row>
    <row r="658" spans="2:9" s="14" customFormat="1" ht="12.75">
      <c r="B658" s="24" t="s">
        <v>520</v>
      </c>
      <c r="C658" s="10">
        <f t="shared" si="10"/>
        <v>647</v>
      </c>
      <c r="D658" s="22" t="s">
        <v>528</v>
      </c>
      <c r="E658" s="2">
        <v>0</v>
      </c>
      <c r="F658" s="23">
        <v>0</v>
      </c>
      <c r="G658" s="23">
        <v>0</v>
      </c>
      <c r="H658" s="23">
        <v>0</v>
      </c>
      <c r="I658" s="23">
        <v>0</v>
      </c>
    </row>
    <row r="659" spans="2:9" s="14" customFormat="1" ht="12.75">
      <c r="B659" s="24" t="s">
        <v>521</v>
      </c>
      <c r="C659" s="10">
        <f t="shared" si="10"/>
        <v>648</v>
      </c>
      <c r="D659" s="22" t="s">
        <v>529</v>
      </c>
      <c r="E659" s="2">
        <v>80</v>
      </c>
      <c r="F659" s="23">
        <v>10</v>
      </c>
      <c r="G659" s="23">
        <v>40</v>
      </c>
      <c r="H659" s="23">
        <v>30</v>
      </c>
      <c r="I659" s="23">
        <v>0</v>
      </c>
    </row>
    <row r="660" spans="2:9" s="14" customFormat="1" ht="12.75">
      <c r="B660" s="24" t="s">
        <v>380</v>
      </c>
      <c r="C660" s="10">
        <f t="shared" si="10"/>
        <v>649</v>
      </c>
      <c r="D660" s="22" t="s">
        <v>530</v>
      </c>
      <c r="E660" s="2">
        <v>0</v>
      </c>
      <c r="F660" s="23">
        <v>0</v>
      </c>
      <c r="G660" s="23">
        <v>0</v>
      </c>
      <c r="H660" s="23">
        <v>0</v>
      </c>
      <c r="I660" s="23">
        <v>0</v>
      </c>
    </row>
    <row r="661" spans="2:9" s="14" customFormat="1" ht="12.75">
      <c r="B661" s="24" t="s">
        <v>522</v>
      </c>
      <c r="C661" s="10">
        <f t="shared" si="10"/>
        <v>650</v>
      </c>
      <c r="D661" s="22" t="s">
        <v>531</v>
      </c>
      <c r="E661" s="2">
        <v>0</v>
      </c>
      <c r="F661" s="23">
        <v>0</v>
      </c>
      <c r="G661" s="23">
        <v>0</v>
      </c>
      <c r="H661" s="23">
        <v>0</v>
      </c>
      <c r="I661" s="23">
        <v>0</v>
      </c>
    </row>
    <row r="662" spans="2:9" s="14" customFormat="1" ht="12.75">
      <c r="B662" s="24" t="s">
        <v>523</v>
      </c>
      <c r="C662" s="10">
        <f t="shared" si="10"/>
        <v>651</v>
      </c>
      <c r="D662" s="22" t="s">
        <v>532</v>
      </c>
      <c r="E662" s="2">
        <v>0</v>
      </c>
      <c r="F662" s="23">
        <v>0</v>
      </c>
      <c r="G662" s="23">
        <v>0</v>
      </c>
      <c r="H662" s="23">
        <v>0</v>
      </c>
      <c r="I662" s="23">
        <v>0</v>
      </c>
    </row>
    <row r="663" spans="2:9" s="14" customFormat="1" ht="12.75">
      <c r="B663" s="24"/>
      <c r="C663" s="10">
        <f t="shared" si="10"/>
        <v>652</v>
      </c>
      <c r="D663" s="22"/>
      <c r="E663" s="2">
        <v>0</v>
      </c>
      <c r="F663" s="23"/>
      <c r="G663" s="23"/>
      <c r="H663" s="23"/>
      <c r="I663" s="23"/>
    </row>
    <row r="664" spans="2:9" s="4" customFormat="1" ht="12.75">
      <c r="B664" s="21" t="s">
        <v>381</v>
      </c>
      <c r="C664" s="10">
        <f t="shared" si="10"/>
        <v>653</v>
      </c>
      <c r="D664" s="11" t="s">
        <v>533</v>
      </c>
      <c r="E664" s="2">
        <v>0</v>
      </c>
      <c r="F664" s="12">
        <v>0</v>
      </c>
      <c r="G664" s="12">
        <v>0</v>
      </c>
      <c r="H664" s="12">
        <v>0</v>
      </c>
      <c r="I664" s="12">
        <v>0</v>
      </c>
    </row>
    <row r="665" spans="2:9" s="4" customFormat="1" ht="12.75">
      <c r="B665" s="21" t="s">
        <v>382</v>
      </c>
      <c r="C665" s="10">
        <f t="shared" si="10"/>
        <v>654</v>
      </c>
      <c r="D665" s="22" t="s">
        <v>174</v>
      </c>
      <c r="E665" s="2">
        <v>0</v>
      </c>
      <c r="F665" s="12">
        <v>0</v>
      </c>
      <c r="G665" s="12">
        <v>0</v>
      </c>
      <c r="H665" s="12">
        <v>0</v>
      </c>
      <c r="I665" s="12">
        <v>0</v>
      </c>
    </row>
    <row r="666" spans="2:9" s="4" customFormat="1" ht="12.75">
      <c r="B666" s="21" t="s">
        <v>739</v>
      </c>
      <c r="C666" s="10">
        <f t="shared" si="10"/>
        <v>655</v>
      </c>
      <c r="D666" s="22" t="s">
        <v>175</v>
      </c>
      <c r="E666" s="2">
        <v>0</v>
      </c>
      <c r="F666" s="12"/>
      <c r="G666" s="12"/>
      <c r="H666" s="12"/>
      <c r="I666" s="12"/>
    </row>
    <row r="667" spans="2:9" s="4" customFormat="1" ht="12.75">
      <c r="B667" s="21" t="s">
        <v>740</v>
      </c>
      <c r="C667" s="10">
        <f t="shared" si="10"/>
        <v>656</v>
      </c>
      <c r="D667" s="22" t="s">
        <v>741</v>
      </c>
      <c r="E667" s="2">
        <v>0</v>
      </c>
      <c r="F667" s="12">
        <v>0</v>
      </c>
      <c r="G667" s="12"/>
      <c r="H667" s="12"/>
      <c r="I667" s="12"/>
    </row>
    <row r="668" spans="2:9" s="4" customFormat="1" ht="25.5">
      <c r="B668" s="21" t="s">
        <v>383</v>
      </c>
      <c r="C668" s="10">
        <f t="shared" si="10"/>
        <v>657</v>
      </c>
      <c r="D668" s="22" t="s">
        <v>755</v>
      </c>
      <c r="E668" s="2">
        <v>0</v>
      </c>
      <c r="F668" s="12">
        <v>0</v>
      </c>
      <c r="G668" s="12">
        <v>0</v>
      </c>
      <c r="H668" s="12">
        <v>0</v>
      </c>
      <c r="I668" s="12">
        <v>0</v>
      </c>
    </row>
    <row r="669" spans="2:9" s="4" customFormat="1" ht="12.75">
      <c r="B669" s="21" t="s">
        <v>384</v>
      </c>
      <c r="C669" s="10">
        <f t="shared" si="10"/>
        <v>658</v>
      </c>
      <c r="D669" s="22" t="s">
        <v>534</v>
      </c>
      <c r="E669" s="2">
        <v>0</v>
      </c>
      <c r="F669" s="12">
        <v>0</v>
      </c>
      <c r="G669" s="12">
        <v>0</v>
      </c>
      <c r="H669" s="12">
        <v>0</v>
      </c>
      <c r="I669" s="12">
        <v>0</v>
      </c>
    </row>
    <row r="670" spans="2:9" s="14" customFormat="1" ht="12.75">
      <c r="B670" s="24" t="s">
        <v>751</v>
      </c>
      <c r="C670" s="10">
        <f t="shared" si="10"/>
        <v>659</v>
      </c>
      <c r="D670" s="22" t="s">
        <v>535</v>
      </c>
      <c r="E670" s="2">
        <v>0</v>
      </c>
      <c r="F670" s="23">
        <v>0</v>
      </c>
      <c r="G670" s="23"/>
      <c r="H670" s="23"/>
      <c r="I670" s="23"/>
    </row>
    <row r="671" spans="2:9" s="4" customFormat="1" ht="12.75">
      <c r="B671" s="1" t="s">
        <v>385</v>
      </c>
      <c r="C671" s="10">
        <f t="shared" si="10"/>
        <v>660</v>
      </c>
      <c r="D671" s="22" t="s">
        <v>768</v>
      </c>
      <c r="E671" s="2">
        <v>0</v>
      </c>
      <c r="F671" s="12">
        <v>0</v>
      </c>
      <c r="G671" s="12">
        <v>0</v>
      </c>
      <c r="H671" s="12">
        <v>0</v>
      </c>
      <c r="I671" s="12">
        <v>0</v>
      </c>
    </row>
    <row r="672" spans="2:9" s="4" customFormat="1" ht="12.75">
      <c r="B672" s="1" t="s">
        <v>386</v>
      </c>
      <c r="C672" s="10">
        <f t="shared" si="10"/>
        <v>661</v>
      </c>
      <c r="D672" s="22" t="s">
        <v>769</v>
      </c>
      <c r="E672" s="2">
        <v>0</v>
      </c>
      <c r="F672" s="12">
        <v>0</v>
      </c>
      <c r="G672" s="12">
        <v>0</v>
      </c>
      <c r="H672" s="12">
        <v>0</v>
      </c>
      <c r="I672" s="12">
        <v>0</v>
      </c>
    </row>
    <row r="673" spans="2:9" s="14" customFormat="1" ht="12.75">
      <c r="B673" s="24" t="s">
        <v>524</v>
      </c>
      <c r="C673" s="10">
        <f t="shared" si="10"/>
        <v>662</v>
      </c>
      <c r="D673" s="22" t="s">
        <v>774</v>
      </c>
      <c r="E673" s="2">
        <v>0</v>
      </c>
      <c r="F673" s="23">
        <v>0</v>
      </c>
      <c r="G673" s="23"/>
      <c r="H673" s="23"/>
      <c r="I673" s="23"/>
    </row>
    <row r="674" spans="2:9" s="14" customFormat="1" ht="12.75">
      <c r="B674" s="24" t="s">
        <v>490</v>
      </c>
      <c r="C674" s="10">
        <f t="shared" si="10"/>
        <v>663</v>
      </c>
      <c r="D674" s="22" t="s">
        <v>775</v>
      </c>
      <c r="E674" s="2">
        <v>0</v>
      </c>
      <c r="F674" s="23">
        <v>0</v>
      </c>
      <c r="G674" s="23"/>
      <c r="H674" s="23"/>
      <c r="I674" s="23"/>
    </row>
    <row r="675" spans="2:9" s="4" customFormat="1" ht="12.75">
      <c r="B675" s="21" t="s">
        <v>387</v>
      </c>
      <c r="C675" s="10">
        <f t="shared" si="10"/>
        <v>664</v>
      </c>
      <c r="D675" s="22" t="s">
        <v>400</v>
      </c>
      <c r="E675" s="2">
        <v>0</v>
      </c>
      <c r="F675" s="12">
        <v>0</v>
      </c>
      <c r="G675" s="12">
        <v>0</v>
      </c>
      <c r="H675" s="12">
        <v>0</v>
      </c>
      <c r="I675" s="12">
        <v>0</v>
      </c>
    </row>
    <row r="676" spans="2:9" s="4" customFormat="1" ht="12.75">
      <c r="B676" s="21" t="s">
        <v>525</v>
      </c>
      <c r="C676" s="10">
        <f t="shared" si="10"/>
        <v>665</v>
      </c>
      <c r="D676" s="22" t="s">
        <v>787</v>
      </c>
      <c r="E676" s="2">
        <v>0</v>
      </c>
      <c r="F676" s="12">
        <v>0</v>
      </c>
      <c r="G676" s="12"/>
      <c r="H676" s="12"/>
      <c r="I676" s="12"/>
    </row>
    <row r="677" spans="2:9" s="4" customFormat="1" ht="12.75">
      <c r="B677" s="44" t="s">
        <v>388</v>
      </c>
      <c r="C677" s="10">
        <f t="shared" si="10"/>
        <v>666</v>
      </c>
      <c r="D677" s="22" t="s">
        <v>401</v>
      </c>
      <c r="E677" s="2">
        <v>0</v>
      </c>
      <c r="F677" s="12">
        <v>0</v>
      </c>
      <c r="G677" s="12">
        <v>0</v>
      </c>
      <c r="H677" s="12">
        <v>0</v>
      </c>
      <c r="I677" s="12">
        <v>0</v>
      </c>
    </row>
    <row r="678" spans="2:9" s="4" customFormat="1" ht="12.75">
      <c r="B678" s="21" t="s">
        <v>389</v>
      </c>
      <c r="C678" s="10">
        <f t="shared" si="10"/>
        <v>667</v>
      </c>
      <c r="D678" s="22" t="s">
        <v>402</v>
      </c>
      <c r="E678" s="2">
        <v>0</v>
      </c>
      <c r="F678" s="12">
        <v>0</v>
      </c>
      <c r="G678" s="12">
        <v>0</v>
      </c>
      <c r="H678" s="12">
        <v>0</v>
      </c>
      <c r="I678" s="12">
        <v>0</v>
      </c>
    </row>
    <row r="679" spans="2:9" s="4" customFormat="1" ht="12.75">
      <c r="B679" s="1" t="s">
        <v>390</v>
      </c>
      <c r="C679" s="10">
        <f t="shared" si="10"/>
        <v>668</v>
      </c>
      <c r="D679" s="22" t="s">
        <v>791</v>
      </c>
      <c r="E679" s="2">
        <v>0</v>
      </c>
      <c r="F679" s="12">
        <v>0</v>
      </c>
      <c r="G679" s="12">
        <v>0</v>
      </c>
      <c r="H679" s="12">
        <v>0</v>
      </c>
      <c r="I679" s="12">
        <v>0</v>
      </c>
    </row>
    <row r="680" spans="2:9" s="14" customFormat="1" ht="12.75">
      <c r="B680" s="48" t="s">
        <v>781</v>
      </c>
      <c r="C680" s="10">
        <f t="shared" si="10"/>
        <v>669</v>
      </c>
      <c r="D680" s="22" t="s">
        <v>792</v>
      </c>
      <c r="E680" s="2">
        <v>0</v>
      </c>
      <c r="F680" s="23">
        <v>0</v>
      </c>
      <c r="G680" s="23"/>
      <c r="H680" s="23"/>
      <c r="I680" s="23"/>
    </row>
    <row r="681" spans="2:9" s="14" customFormat="1" ht="12.75">
      <c r="B681" s="48" t="s">
        <v>782</v>
      </c>
      <c r="C681" s="10">
        <f t="shared" si="10"/>
        <v>670</v>
      </c>
      <c r="D681" s="22" t="s">
        <v>793</v>
      </c>
      <c r="E681" s="2">
        <v>0</v>
      </c>
      <c r="F681" s="23">
        <v>0</v>
      </c>
      <c r="G681" s="23"/>
      <c r="H681" s="23"/>
      <c r="I681" s="23"/>
    </row>
    <row r="682" spans="2:9" s="14" customFormat="1" ht="12.75">
      <c r="B682" s="48" t="s">
        <v>783</v>
      </c>
      <c r="C682" s="10">
        <f t="shared" si="10"/>
        <v>671</v>
      </c>
      <c r="D682" s="22" t="s">
        <v>794</v>
      </c>
      <c r="E682" s="2">
        <v>0</v>
      </c>
      <c r="F682" s="23">
        <v>0</v>
      </c>
      <c r="G682" s="23"/>
      <c r="H682" s="23"/>
      <c r="I682" s="23"/>
    </row>
    <row r="683" spans="2:9" s="14" customFormat="1" ht="12.75">
      <c r="B683" s="48" t="s">
        <v>784</v>
      </c>
      <c r="C683" s="10">
        <f t="shared" si="10"/>
        <v>672</v>
      </c>
      <c r="D683" s="22" t="s">
        <v>795</v>
      </c>
      <c r="E683" s="2">
        <v>0</v>
      </c>
      <c r="F683" s="23">
        <v>0</v>
      </c>
      <c r="G683" s="23"/>
      <c r="H683" s="23"/>
      <c r="I683" s="23"/>
    </row>
    <row r="684" spans="2:9" s="49" customFormat="1" ht="12.75">
      <c r="B684" s="50" t="s">
        <v>645</v>
      </c>
      <c r="C684" s="10">
        <f t="shared" si="10"/>
        <v>673</v>
      </c>
      <c r="D684" s="22" t="s">
        <v>613</v>
      </c>
      <c r="E684" s="52"/>
      <c r="F684" s="53"/>
      <c r="G684" s="53"/>
      <c r="H684" s="53"/>
      <c r="I684" s="53"/>
    </row>
    <row r="685" spans="2:9" s="4" customFormat="1" ht="12.75">
      <c r="B685" s="21" t="s">
        <v>391</v>
      </c>
      <c r="C685" s="10">
        <f t="shared" si="10"/>
        <v>674</v>
      </c>
      <c r="D685" s="22" t="s">
        <v>802</v>
      </c>
      <c r="E685" s="2">
        <v>0</v>
      </c>
      <c r="F685" s="12">
        <v>0</v>
      </c>
      <c r="G685" s="12">
        <v>0</v>
      </c>
      <c r="H685" s="12">
        <v>0</v>
      </c>
      <c r="I685" s="12">
        <v>0</v>
      </c>
    </row>
    <row r="686" spans="2:9" s="4" customFormat="1" ht="12.75">
      <c r="B686" s="21" t="s">
        <v>392</v>
      </c>
      <c r="C686" s="10">
        <f t="shared" si="10"/>
        <v>675</v>
      </c>
      <c r="D686" s="22" t="s">
        <v>803</v>
      </c>
      <c r="E686" s="2">
        <v>0</v>
      </c>
      <c r="F686" s="12">
        <v>0</v>
      </c>
      <c r="G686" s="12">
        <v>0</v>
      </c>
      <c r="H686" s="12">
        <v>0</v>
      </c>
      <c r="I686" s="12">
        <v>0</v>
      </c>
    </row>
    <row r="687" spans="2:9" s="4" customFormat="1" ht="28.5" customHeight="1">
      <c r="B687" s="21" t="s">
        <v>545</v>
      </c>
      <c r="C687" s="10">
        <f t="shared" si="10"/>
        <v>676</v>
      </c>
      <c r="D687" s="22" t="s">
        <v>804</v>
      </c>
      <c r="E687" s="2">
        <v>0</v>
      </c>
      <c r="F687" s="12">
        <v>0</v>
      </c>
      <c r="G687" s="12"/>
      <c r="H687" s="12"/>
      <c r="I687" s="12"/>
    </row>
    <row r="688" spans="2:9" s="4" customFormat="1" ht="12.75">
      <c r="B688" s="21" t="s">
        <v>546</v>
      </c>
      <c r="C688" s="10">
        <f t="shared" si="10"/>
        <v>677</v>
      </c>
      <c r="D688" s="22" t="s">
        <v>805</v>
      </c>
      <c r="E688" s="2">
        <v>0</v>
      </c>
      <c r="F688" s="12">
        <v>0</v>
      </c>
      <c r="G688" s="12"/>
      <c r="H688" s="12"/>
      <c r="I688" s="12"/>
    </row>
    <row r="689" spans="2:9" s="14" customFormat="1" ht="12.75">
      <c r="B689" s="24" t="s">
        <v>410</v>
      </c>
      <c r="C689" s="10">
        <f t="shared" si="10"/>
        <v>678</v>
      </c>
      <c r="D689" s="22"/>
      <c r="E689" s="2">
        <v>0</v>
      </c>
      <c r="F689" s="23"/>
      <c r="G689" s="23"/>
      <c r="H689" s="23"/>
      <c r="I689" s="23"/>
    </row>
    <row r="690" spans="2:9" s="14" customFormat="1" ht="12.75">
      <c r="B690" s="24" t="s">
        <v>524</v>
      </c>
      <c r="C690" s="10">
        <f t="shared" si="10"/>
        <v>679</v>
      </c>
      <c r="D690" s="22" t="s">
        <v>536</v>
      </c>
      <c r="E690" s="2">
        <v>0</v>
      </c>
      <c r="F690" s="23">
        <v>0</v>
      </c>
      <c r="G690" s="23"/>
      <c r="H690" s="23"/>
      <c r="I690" s="23"/>
    </row>
    <row r="691" spans="2:9" s="14" customFormat="1" ht="12.75">
      <c r="B691" s="24" t="s">
        <v>547</v>
      </c>
      <c r="C691" s="10">
        <f t="shared" si="10"/>
        <v>680</v>
      </c>
      <c r="D691" s="22" t="s">
        <v>537</v>
      </c>
      <c r="E691" s="2">
        <v>0</v>
      </c>
      <c r="F691" s="23">
        <v>0</v>
      </c>
      <c r="G691" s="23"/>
      <c r="H691" s="23"/>
      <c r="I691" s="23"/>
    </row>
    <row r="692" spans="2:9" s="14" customFormat="1" ht="12.75">
      <c r="B692" s="24" t="s">
        <v>548</v>
      </c>
      <c r="C692" s="10">
        <f t="shared" si="10"/>
        <v>681</v>
      </c>
      <c r="D692" s="22" t="s">
        <v>538</v>
      </c>
      <c r="E692" s="2">
        <v>0</v>
      </c>
      <c r="F692" s="23">
        <v>0</v>
      </c>
      <c r="G692" s="23"/>
      <c r="H692" s="23"/>
      <c r="I692" s="23"/>
    </row>
    <row r="693" spans="2:9" s="14" customFormat="1" ht="12.75">
      <c r="B693" s="24" t="s">
        <v>549</v>
      </c>
      <c r="C693" s="10">
        <f t="shared" si="10"/>
        <v>682</v>
      </c>
      <c r="D693" s="22" t="s">
        <v>539</v>
      </c>
      <c r="E693" s="2">
        <v>0</v>
      </c>
      <c r="F693" s="23">
        <v>0</v>
      </c>
      <c r="G693" s="23"/>
      <c r="H693" s="23"/>
      <c r="I693" s="23"/>
    </row>
    <row r="694" spans="2:9" s="14" customFormat="1" ht="12.75">
      <c r="B694" s="24" t="s">
        <v>550</v>
      </c>
      <c r="C694" s="10">
        <f t="shared" si="10"/>
        <v>683</v>
      </c>
      <c r="D694" s="22" t="s">
        <v>540</v>
      </c>
      <c r="E694" s="2">
        <v>0</v>
      </c>
      <c r="F694" s="23">
        <v>0</v>
      </c>
      <c r="G694" s="23"/>
      <c r="H694" s="23"/>
      <c r="I694" s="23"/>
    </row>
    <row r="695" spans="2:9" s="14" customFormat="1" ht="12.75">
      <c r="B695" s="24"/>
      <c r="C695" s="10">
        <f t="shared" si="10"/>
        <v>684</v>
      </c>
      <c r="D695" s="22"/>
      <c r="E695" s="2">
        <v>0</v>
      </c>
      <c r="F695" s="23"/>
      <c r="G695" s="23"/>
      <c r="H695" s="23"/>
      <c r="I695" s="23"/>
    </row>
    <row r="696" spans="2:9" s="4" customFormat="1" ht="12.75">
      <c r="B696" s="21" t="s">
        <v>393</v>
      </c>
      <c r="C696" s="10">
        <f t="shared" si="10"/>
        <v>685</v>
      </c>
      <c r="D696" s="11" t="s">
        <v>541</v>
      </c>
      <c r="E696" s="2">
        <v>-0.0006199999997988925</v>
      </c>
      <c r="F696" s="12">
        <v>0</v>
      </c>
      <c r="G696" s="12">
        <v>0</v>
      </c>
      <c r="H696" s="12">
        <v>0</v>
      </c>
      <c r="I696" s="12">
        <v>-0.0006199999997988925</v>
      </c>
    </row>
    <row r="697" spans="2:9" s="14" customFormat="1" ht="12.75">
      <c r="B697" s="24" t="s">
        <v>551</v>
      </c>
      <c r="C697" s="10">
        <f t="shared" si="10"/>
        <v>686</v>
      </c>
      <c r="D697" s="22" t="s">
        <v>542</v>
      </c>
      <c r="E697" s="2">
        <v>0</v>
      </c>
      <c r="F697" s="23"/>
      <c r="G697" s="23"/>
      <c r="H697" s="23"/>
      <c r="I697" s="23"/>
    </row>
    <row r="698" spans="2:9" s="14" customFormat="1" ht="12.75">
      <c r="B698" s="24" t="s">
        <v>552</v>
      </c>
      <c r="C698" s="10">
        <f t="shared" si="10"/>
        <v>687</v>
      </c>
      <c r="D698" s="22" t="s">
        <v>543</v>
      </c>
      <c r="E698" s="2">
        <v>0</v>
      </c>
      <c r="F698" s="23"/>
      <c r="G698" s="23"/>
      <c r="H698" s="23"/>
      <c r="I698" s="23"/>
    </row>
    <row r="699" spans="2:9" s="14" customFormat="1" ht="12.75">
      <c r="B699" s="24" t="s">
        <v>553</v>
      </c>
      <c r="C699" s="10">
        <f t="shared" si="10"/>
        <v>688</v>
      </c>
      <c r="D699" s="22" t="s">
        <v>544</v>
      </c>
      <c r="E699" s="2">
        <v>0</v>
      </c>
      <c r="F699" s="23"/>
      <c r="G699" s="23"/>
      <c r="H699" s="23"/>
      <c r="I699" s="36"/>
    </row>
    <row r="700" spans="2:11" s="14" customFormat="1" ht="12.75">
      <c r="B700" s="30"/>
      <c r="C700" s="30"/>
      <c r="D700" s="31"/>
      <c r="E700" s="32">
        <f>SUM(F700:I700)</f>
        <v>0</v>
      </c>
      <c r="F700" s="33"/>
      <c r="G700" s="34"/>
      <c r="H700" s="33"/>
      <c r="I700" s="33"/>
      <c r="J700" s="35"/>
      <c r="K700" s="35"/>
    </row>
    <row r="701" spans="2:11" ht="12.75">
      <c r="B701" s="18"/>
      <c r="C701" s="20"/>
      <c r="D701" s="16"/>
      <c r="E701" s="17"/>
      <c r="F701" s="40"/>
      <c r="G701" s="40"/>
      <c r="H701" s="40"/>
      <c r="I701" s="40"/>
      <c r="J701" s="15"/>
      <c r="K701" s="15"/>
    </row>
    <row r="702" spans="2:9" ht="12.75">
      <c r="B702" s="28"/>
      <c r="C702" s="20"/>
      <c r="D702" s="16"/>
      <c r="E702" s="17"/>
      <c r="F702" s="40"/>
      <c r="G702" s="40"/>
      <c r="H702" s="40"/>
      <c r="I702" s="40"/>
    </row>
    <row r="703" spans="2:9" ht="12.75">
      <c r="B703" s="29"/>
      <c r="C703" s="20"/>
      <c r="D703" s="16"/>
      <c r="E703" s="17"/>
      <c r="F703" s="40"/>
      <c r="G703" s="40"/>
      <c r="H703" s="40"/>
      <c r="I703" s="40"/>
    </row>
    <row r="704" spans="2:9" ht="12.75">
      <c r="B704" s="29"/>
      <c r="C704" s="20"/>
      <c r="D704" s="16"/>
      <c r="E704" s="17"/>
      <c r="F704" s="40"/>
      <c r="G704" s="40"/>
      <c r="H704" s="40"/>
      <c r="I704" s="40"/>
    </row>
    <row r="705" spans="2:7" ht="12.75">
      <c r="B705" s="27" t="s">
        <v>809</v>
      </c>
      <c r="C705" s="27"/>
      <c r="D705" s="27"/>
      <c r="E705" s="72" t="s">
        <v>1</v>
      </c>
      <c r="F705" s="72"/>
      <c r="G705" s="72"/>
    </row>
    <row r="706" spans="2:7" ht="12.75">
      <c r="B706" s="9"/>
      <c r="C706" s="9"/>
      <c r="D706" s="9"/>
      <c r="E706" s="73" t="s">
        <v>2</v>
      </c>
      <c r="F706" s="73"/>
      <c r="G706" s="73"/>
    </row>
    <row r="707" spans="3:5" ht="12.75">
      <c r="C707" s="9"/>
      <c r="D707" s="9"/>
      <c r="E707" s="5"/>
    </row>
    <row r="708" spans="2:9" ht="12.75">
      <c r="B708" s="17" t="s">
        <v>810</v>
      </c>
      <c r="C708" s="20"/>
      <c r="D708" s="16"/>
      <c r="E708" s="67" t="s">
        <v>810</v>
      </c>
      <c r="F708" s="67"/>
      <c r="G708" s="67"/>
      <c r="H708" s="40"/>
      <c r="I708" s="40"/>
    </row>
    <row r="709" spans="2:9" ht="12.75">
      <c r="B709" s="15"/>
      <c r="C709" s="20"/>
      <c r="D709" s="16"/>
      <c r="E709" s="9"/>
      <c r="F709" s="40"/>
      <c r="G709" s="40"/>
      <c r="H709" s="40"/>
      <c r="I709" s="40"/>
    </row>
    <row r="710" spans="2:9" ht="12.75">
      <c r="B710" s="15"/>
      <c r="C710" s="20"/>
      <c r="D710" s="16"/>
      <c r="E710" s="9"/>
      <c r="F710" s="40"/>
      <c r="G710" s="40"/>
      <c r="H710" s="40"/>
      <c r="I710" s="40"/>
    </row>
    <row r="711" spans="2:9" ht="12.75">
      <c r="B711" s="15"/>
      <c r="C711" s="20"/>
      <c r="D711" s="16"/>
      <c r="E711" s="9"/>
      <c r="F711" s="40"/>
      <c r="G711" s="40"/>
      <c r="H711" s="40"/>
      <c r="I711" s="40"/>
    </row>
    <row r="712" spans="2:9" ht="12.75">
      <c r="B712" s="15"/>
      <c r="C712" s="20"/>
      <c r="D712" s="16"/>
      <c r="E712" s="9"/>
      <c r="F712" s="40"/>
      <c r="G712" s="40"/>
      <c r="H712" s="40"/>
      <c r="I712" s="40"/>
    </row>
  </sheetData>
  <sheetProtection selectLockedCells="1"/>
  <mergeCells count="10">
    <mergeCell ref="E705:G705"/>
    <mergeCell ref="E706:G706"/>
    <mergeCell ref="E708:G708"/>
    <mergeCell ref="A2:B2"/>
    <mergeCell ref="A3:I3"/>
    <mergeCell ref="F7:I7"/>
    <mergeCell ref="C7:C8"/>
    <mergeCell ref="D7:D8"/>
    <mergeCell ref="B7:B8"/>
    <mergeCell ref="E7:E8"/>
  </mergeCells>
  <printOptions/>
  <pageMargins left="0" right="0.1968503937007874" top="0.2755905511811024" bottom="0.3937007874015748" header="0.1968503937007874" footer="0.1574803149606299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Dutu</dc:creator>
  <cp:keywords/>
  <dc:description/>
  <cp:lastModifiedBy>NAME</cp:lastModifiedBy>
  <cp:lastPrinted>2007-02-26T11:39:32Z</cp:lastPrinted>
  <dcterms:created xsi:type="dcterms:W3CDTF">2005-11-17T09:37:09Z</dcterms:created>
  <dcterms:modified xsi:type="dcterms:W3CDTF">2007-10-09T08:33:00Z</dcterms:modified>
  <cp:category/>
  <cp:version/>
  <cp:contentType/>
  <cp:contentStatus/>
</cp:coreProperties>
</file>